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C:\Users\BAhouissou\Desktop\Tchad PNUD\Mission conseiller\Appui PADLFIT\PTO\"/>
    </mc:Choice>
  </mc:AlternateContent>
  <bookViews>
    <workbookView xWindow="0" yWindow="0" windowWidth="20490" windowHeight="7455" activeTab="1" xr2:uid="{00000000-000D-0000-FFFF-FFFF00000000}"/>
  </bookViews>
  <sheets>
    <sheet name="Trim. 1" sheetId="1" r:id="rId1"/>
    <sheet name="Trim. 2" sheetId="2" r:id="rId2"/>
    <sheet name="Trim. 3" sheetId="3" r:id="rId3"/>
    <sheet name="Trim. 4" sheetId="4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2" l="1"/>
  <c r="H46" i="1"/>
  <c r="H43" i="2" l="1"/>
  <c r="H48" i="1"/>
  <c r="H37" i="4" l="1"/>
  <c r="H32" i="4"/>
  <c r="H27" i="4" s="1"/>
  <c r="H26" i="4"/>
  <c r="H22" i="4"/>
  <c r="H17" i="4"/>
  <c r="H10" i="4" s="1"/>
  <c r="H37" i="3"/>
  <c r="H32" i="3"/>
  <c r="H27" i="3" s="1"/>
  <c r="H26" i="3"/>
  <c r="H22" i="3"/>
  <c r="H17" i="3"/>
  <c r="H10" i="3" l="1"/>
  <c r="H38" i="3" s="1"/>
  <c r="H41" i="3" s="1"/>
  <c r="H38" i="4"/>
  <c r="H41" i="4" l="1"/>
</calcChain>
</file>

<file path=xl/sharedStrings.xml><?xml version="1.0" encoding="utf-8"?>
<sst xmlns="http://schemas.openxmlformats.org/spreadsheetml/2006/main" count="290" uniqueCount="122">
  <si>
    <t>Produits attendus</t>
  </si>
  <si>
    <t>Activités planifiées</t>
  </si>
  <si>
    <t>Chronogramme</t>
  </si>
  <si>
    <t>Produit 1:</t>
  </si>
  <si>
    <t>Produit 2:</t>
  </si>
  <si>
    <t>Activité 1.1:</t>
  </si>
  <si>
    <t>Activité 1.2:</t>
  </si>
  <si>
    <t>Activité 2.1:</t>
  </si>
  <si>
    <t>Total général</t>
  </si>
  <si>
    <t>Total activité 2.1</t>
  </si>
  <si>
    <t>Plan de travail trimestriel</t>
  </si>
  <si>
    <t>M1</t>
  </si>
  <si>
    <t>M2</t>
  </si>
  <si>
    <t>M3</t>
  </si>
  <si>
    <t>Projet:</t>
  </si>
  <si>
    <t>Tâche 1.1.1:</t>
  </si>
  <si>
    <t>Tâche 1.1.2:</t>
  </si>
  <si>
    <t>Tâche 1.1.3:</t>
  </si>
  <si>
    <t>Tâche 1.1.4:</t>
  </si>
  <si>
    <t>Tâche 1.1.5:</t>
  </si>
  <si>
    <t>Tâche 1.1.6:</t>
  </si>
  <si>
    <t>Responsable</t>
  </si>
  <si>
    <t>Tâche 2.4:</t>
  </si>
  <si>
    <t>Appui</t>
  </si>
  <si>
    <t>Activité 1.3:</t>
  </si>
  <si>
    <t>Tâche 1.2.1:</t>
  </si>
  <si>
    <t>Tâche 1.2.2:</t>
  </si>
  <si>
    <t>Tâche 1.2.3:</t>
  </si>
  <si>
    <t xml:space="preserve">Total activité 1.1: </t>
  </si>
  <si>
    <t>Total activité 1.2:</t>
  </si>
  <si>
    <t>Tâche 1.3.1:</t>
  </si>
  <si>
    <t>Tâche 1.3.2:</t>
  </si>
  <si>
    <t>Tâche 1.3.3:</t>
  </si>
  <si>
    <t>Total activité 1.3</t>
  </si>
  <si>
    <t>Tâche 2.1.1:</t>
  </si>
  <si>
    <t>Tâche 2.1.2:</t>
  </si>
  <si>
    <t>Tâche 2.1.3:</t>
  </si>
  <si>
    <t>Tâche 2.1.4:</t>
  </si>
  <si>
    <t>Tâche 2.2.1:</t>
  </si>
  <si>
    <t>Tâche 2.2.2:</t>
  </si>
  <si>
    <t>Tâche 2.2.3:</t>
  </si>
  <si>
    <t>Tâche 2.2.4:</t>
  </si>
  <si>
    <t>Total activité 2.2:</t>
  </si>
  <si>
    <t>Période couverte:Octobre 2018 - Décembre 2018</t>
  </si>
  <si>
    <t>Projection delivery trimestriel</t>
  </si>
  <si>
    <t>Budget annuel en USD:</t>
  </si>
  <si>
    <t>Cible Trimestrielle</t>
  </si>
  <si>
    <t>Période couverte: Janvier - Mars 2018</t>
  </si>
  <si>
    <t>Cible trimestrielle</t>
  </si>
  <si>
    <t>Période couverte: Avril - Juin 2018</t>
  </si>
  <si>
    <t>Période couverte: Juillet - Septembre 2018</t>
  </si>
  <si>
    <t>Décaissement USD</t>
  </si>
  <si>
    <t>Produit 1.2 : Des infrastructures et équipements structurants (Plateformes Multifonctionnelles et autres) sont fonctionnels avec des modules techniques adaptés et opérationnels</t>
  </si>
  <si>
    <t>Activite 1.2. Recrutement d'un Bureau d'Etudes pour la définition des mécanismes et du coût des centres mutifonctionnels de services financiers</t>
  </si>
  <si>
    <t>Produit 3.1 : Le nombre de personnes (particulièrement les femmes et les jeunes) ayant accès aux services financiers s’est accru grâce à l’extension et à la viabilité des EMF et PSF, utilisant des technologies appropriées, au profit des ménages vulnérables</t>
  </si>
  <si>
    <t>2.1.1 Recrutement des EMF pour l'octroi des crédits aux populations dans les régions</t>
  </si>
  <si>
    <t xml:space="preserve">Output 4 : La gestion, la communication, la visibilité, le suivi-évaluation et les audits du Programme sont assurés de manière efficace et efficiente  </t>
  </si>
  <si>
    <t>Produit 2.2: Des EMF creatrices de valeurs et d'emplois sont operatrices et viables</t>
  </si>
  <si>
    <t>Activite 4.1: Recrutement d'un Bureau d'Etudes pour la réalisation de la situation de référence du PADLFIT</t>
  </si>
  <si>
    <t>Activite 4.2: Recrutement d'un bureau d'études pour la Stratégie genre et des droits humains du PADLFIT</t>
  </si>
  <si>
    <t>Activite 4.3: Sélection d'un hôtel pour l'organisation des ateliers de validation des rapports des études</t>
  </si>
  <si>
    <t>Activit 4.4: Achat fournitures de bureau et equipements</t>
  </si>
  <si>
    <t>Activite 3.1.3: Recrutement d'un bureau d'études pour les formations en éducation entrepreneuriale et financière des femmes et des jeunes à Sila, Logone oriental et Bol</t>
  </si>
  <si>
    <t>Activite 3.2.3: Recrutement d'un bureau d'études pour l'étude de faisabilité du Fonds de Refinancement et de Garantie (FRG) et du Fonds d'Appui Institutionnel (FAI)</t>
  </si>
  <si>
    <t>Total activité 4.2.:</t>
  </si>
  <si>
    <t>Total activité 4.4.:</t>
  </si>
  <si>
    <t>Total activité 4.3.:</t>
  </si>
  <si>
    <t>Total activité 4.1.:</t>
  </si>
  <si>
    <t>Total activité 3.2.:</t>
  </si>
  <si>
    <t>Total activité 3.1.:</t>
  </si>
  <si>
    <t>Total activité 2.1.:</t>
  </si>
  <si>
    <t>Tâche 4.1.1: Elaboration des TDRs et du DAO</t>
  </si>
  <si>
    <t>Tâche 4.2.1: Elaboration des TDRs et du DAO</t>
  </si>
  <si>
    <r>
      <t xml:space="preserve">Tâche 4.1.2: Publication du DAO, </t>
    </r>
    <r>
      <rPr>
        <sz val="11"/>
        <color theme="1"/>
        <rFont val="Calibri"/>
        <family val="2"/>
      </rPr>
      <t>é</t>
    </r>
    <r>
      <rPr>
        <sz val="11"/>
        <color theme="1"/>
        <rFont val="Arial Narrow"/>
        <family val="2"/>
      </rPr>
      <t>valuation des offres et signature du contrat</t>
    </r>
  </si>
  <si>
    <t>Tâche 4.2.2: Publication du DAO, évaluation des offres et signature du contrat</t>
  </si>
  <si>
    <r>
      <t>Tâche 4.1.3: Paiement facture premi</t>
    </r>
    <r>
      <rPr>
        <sz val="11"/>
        <color theme="1"/>
        <rFont val="Calibri"/>
        <family val="2"/>
      </rPr>
      <t>è</t>
    </r>
    <r>
      <rPr>
        <sz val="11"/>
        <color theme="1"/>
        <rFont val="Arial Narrow"/>
        <family val="2"/>
      </rPr>
      <t>re tranche</t>
    </r>
  </si>
  <si>
    <t>Tâche 4.2.3:Paiement facture première tranche</t>
  </si>
  <si>
    <t>Tâche 3.2.1.:Elaboration des TDRs et du DAO</t>
  </si>
  <si>
    <t>Tâche 3.2.2:Publication du DAO, évaluation des offres et signature du contrat</t>
  </si>
  <si>
    <t>Tâche 3.2.3:  Paiement facture première tranche</t>
  </si>
  <si>
    <t>Tâche 3.1.1.:Elaboration des TDRs et du DAO</t>
  </si>
  <si>
    <t>Tâche 3.1.2:Publication du DAO, évaluation des offres et signature du contrat</t>
  </si>
  <si>
    <t>Tâche 3.1.3: Paiement facture première tranche</t>
  </si>
  <si>
    <t>Tâche 1.2.1:Elaboration des TDRs et du DAO</t>
  </si>
  <si>
    <t>Tâche 1.2.2:Publication du DAO, évaluation des offres et signature du contrat</t>
  </si>
  <si>
    <t>Tâche 2.1.1: Elaboration des TDRs et du DAO</t>
  </si>
  <si>
    <t xml:space="preserve">Total activité 1.2: </t>
  </si>
  <si>
    <t>X</t>
  </si>
  <si>
    <t>Tâche 4.4.1: Demande de cotation</t>
  </si>
  <si>
    <t>Tâche 4.4.2: A nalyse des offres et signature des bons de commande</t>
  </si>
  <si>
    <t>Tâche 4.4.3: Reception des equipements et paiement du fournisseur</t>
  </si>
  <si>
    <t>Tâche 4.3.1:Demande de cotation</t>
  </si>
  <si>
    <t>Tâche 4.3.2:A nalyse des offres et signature des bons de commande</t>
  </si>
  <si>
    <t>Tâche 4.3.3: Paiement facture première tranche</t>
  </si>
  <si>
    <t>Projet:PADLFIT</t>
  </si>
  <si>
    <t>Teloumbaye Mbataingar</t>
  </si>
  <si>
    <t>Pascal Aido Goumaye</t>
  </si>
  <si>
    <t>Brice Ahouissou Anicet</t>
  </si>
  <si>
    <t>Brice Ahouissou Anicet, Pascal Aido Goumaye</t>
  </si>
  <si>
    <t>Tâche 1.2.3:  Paiement facture première tranche</t>
  </si>
  <si>
    <t>Tâche 1.2.4. Suivi de la mission du consultant</t>
  </si>
  <si>
    <t>Tâche 1.2.5: Validation du rapport de l'étude</t>
  </si>
  <si>
    <t>Tâche 2.1.3: Paiement facture première tranche</t>
  </si>
  <si>
    <t>Tâche 2.1.4: Suivi des prestations des EMF</t>
  </si>
  <si>
    <t>Tâche 2.1.5:Validation des rapports intermédiaires</t>
  </si>
  <si>
    <t>Tâche 3.1.4. Suivi de la mission du consultant</t>
  </si>
  <si>
    <t>Tâche 3.1.5: Validation du rapport de l'étude</t>
  </si>
  <si>
    <t>Tâche 3.2.4. Suivi de la mission du consultant</t>
  </si>
  <si>
    <t>Tâche 3.2.5: Validation du rapport de l'étude</t>
  </si>
  <si>
    <t>Tâche 4.1.4. Suivi de la mission du consultant</t>
  </si>
  <si>
    <t>Tâche 4.1.5: Validation du rapport de l'étude</t>
  </si>
  <si>
    <t>Tâche 4.2.4. Suivi de la mission du consultant</t>
  </si>
  <si>
    <t>Tâche 4.2.5: Validation du rapport de l'étude</t>
  </si>
  <si>
    <t>Tâche 4.3.1: Organisation des ateliers</t>
  </si>
  <si>
    <t>Tâche 4.3.3: Evaluation du prestatire et Paiement factures</t>
  </si>
  <si>
    <t>Tâche 2.1.2:Publication du DAO, évaluation des offres et signature du contrat</t>
  </si>
  <si>
    <t>Tâche 1.2.6:  Paiement factures</t>
  </si>
  <si>
    <t>Tâche 2.1.6: Paiement factures</t>
  </si>
  <si>
    <t>Tâche 3.1.6:  Paiement factures</t>
  </si>
  <si>
    <t>Tâche 3.2.6:  Paiement factures</t>
  </si>
  <si>
    <t>Tâche 4.1.6:  Paiement factures</t>
  </si>
  <si>
    <t>Tâche 4.2.6:  Paiement factures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</si>
</sst>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b/>
      <sz val="16"/>
      <color theme="1"/>
      <name val="Arial Narrow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theme="1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0" borderId="5" xfId="0" applyFon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10" fontId="1" fillId="0" borderId="0" xfId="0" applyNumberFormat="1" applyFont="1"/>
    <xf numFmtId="0" fontId="2" fillId="0" borderId="0" xfId="0" applyFont="1"/>
    <xf numFmtId="0" fontId="3" fillId="5" borderId="0" xfId="0" applyFont="1" applyFill="1"/>
    <xf numFmtId="0" fontId="1" fillId="5" borderId="0" xfId="0" applyFont="1" applyFill="1"/>
    <xf numFmtId="4" fontId="1" fillId="5" borderId="0" xfId="0" applyNumberFormat="1" applyFont="1" applyFill="1"/>
    <xf numFmtId="0" fontId="2" fillId="6" borderId="5" xfId="0" applyFont="1" applyFill="1" applyBorder="1"/>
    <xf numFmtId="0" fontId="2" fillId="6" borderId="6" xfId="0" applyFont="1" applyFill="1" applyBorder="1"/>
    <xf numFmtId="4" fontId="2" fillId="6" borderId="7" xfId="0" applyNumberFormat="1" applyFont="1" applyFill="1" applyBorder="1"/>
    <xf numFmtId="0" fontId="2" fillId="6" borderId="5" xfId="0" applyFont="1" applyFill="1" applyBorder="1" applyAlignment="1">
      <alignment vertical="top"/>
    </xf>
    <xf numFmtId="0" fontId="2" fillId="6" borderId="6" xfId="0" applyFont="1" applyFill="1" applyBorder="1" applyAlignment="1">
      <alignment vertical="top"/>
    </xf>
    <xf numFmtId="4" fontId="2" fillId="6" borderId="7" xfId="0" applyNumberFormat="1" applyFont="1" applyFill="1" applyBorder="1" applyAlignment="1">
      <alignment vertical="top"/>
    </xf>
    <xf numFmtId="0" fontId="1" fillId="7" borderId="0" xfId="0" applyFont="1" applyFill="1"/>
    <xf numFmtId="9" fontId="1" fillId="7" borderId="0" xfId="0" applyNumberFormat="1" applyFont="1" applyFill="1"/>
    <xf numFmtId="0" fontId="2" fillId="4" borderId="1" xfId="0" applyFont="1" applyFill="1" applyBorder="1"/>
    <xf numFmtId="0" fontId="2" fillId="3" borderId="1" xfId="0" applyFont="1" applyFill="1" applyBorder="1"/>
    <xf numFmtId="4" fontId="2" fillId="3" borderId="1" xfId="0" applyNumberFormat="1" applyFont="1" applyFill="1" applyBorder="1"/>
    <xf numFmtId="4" fontId="2" fillId="2" borderId="1" xfId="0" applyNumberFormat="1" applyFont="1" applyFill="1" applyBorder="1"/>
    <xf numFmtId="0" fontId="1" fillId="0" borderId="1" xfId="0" applyFont="1" applyBorder="1" applyAlignment="1">
      <alignment vertical="top"/>
    </xf>
    <xf numFmtId="0" fontId="0" fillId="0" borderId="6" xfId="0" applyBorder="1" applyAlignment="1">
      <alignment vertical="top"/>
    </xf>
    <xf numFmtId="4" fontId="2" fillId="0" borderId="7" xfId="0" applyNumberFormat="1" applyFont="1" applyFill="1" applyBorder="1" applyAlignment="1">
      <alignment vertical="top"/>
    </xf>
    <xf numFmtId="0" fontId="1" fillId="0" borderId="1" xfId="0" applyFont="1" applyBorder="1" applyAlignment="1">
      <alignment vertical="top" wrapText="1"/>
    </xf>
    <xf numFmtId="164" fontId="2" fillId="6" borderId="7" xfId="0" applyNumberFormat="1" applyFont="1" applyFill="1" applyBorder="1" applyAlignment="1">
      <alignment vertical="top"/>
    </xf>
    <xf numFmtId="0" fontId="1" fillId="0" borderId="8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5" xfId="0" applyBorder="1" applyAlignment="1">
      <alignment vertical="top"/>
    </xf>
    <xf numFmtId="0" fontId="1" fillId="0" borderId="1" xfId="0" applyFont="1" applyBorder="1" applyAlignment="1">
      <alignment wrapText="1"/>
    </xf>
    <xf numFmtId="164" fontId="2" fillId="2" borderId="1" xfId="0" applyNumberFormat="1" applyFont="1" applyFill="1" applyBorder="1"/>
    <xf numFmtId="164" fontId="2" fillId="3" borderId="1" xfId="0" applyNumberFormat="1" applyFont="1" applyFill="1" applyBorder="1"/>
    <xf numFmtId="4" fontId="2" fillId="0" borderId="1" xfId="0" applyNumberFormat="1" applyFont="1" applyFill="1" applyBorder="1" applyAlignment="1">
      <alignment vertical="top"/>
    </xf>
    <xf numFmtId="164" fontId="2" fillId="8" borderId="7" xfId="0" applyNumberFormat="1" applyFont="1" applyFill="1" applyBorder="1" applyAlignment="1">
      <alignment vertical="top"/>
    </xf>
    <xf numFmtId="0" fontId="0" fillId="0" borderId="6" xfId="0" applyBorder="1" applyAlignment="1">
      <alignment vertical="top"/>
    </xf>
    <xf numFmtId="0" fontId="2" fillId="3" borderId="1" xfId="0" applyFont="1" applyFill="1" applyBorder="1"/>
    <xf numFmtId="0" fontId="2" fillId="4" borderId="1" xfId="0" applyFont="1" applyFill="1" applyBorder="1"/>
    <xf numFmtId="0" fontId="2" fillId="2" borderId="5" xfId="0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49" fontId="5" fillId="0" borderId="13" xfId="0" applyNumberFormat="1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" fillId="4" borderId="2" xfId="0" applyFont="1" applyFill="1" applyBorder="1"/>
    <xf numFmtId="0" fontId="2" fillId="4" borderId="4" xfId="0" applyFont="1" applyFill="1" applyBorder="1"/>
    <xf numFmtId="49" fontId="5" fillId="0" borderId="12" xfId="0" applyNumberFormat="1" applyFont="1" applyBorder="1" applyAlignment="1">
      <alignment vertical="top" wrapText="1"/>
    </xf>
    <xf numFmtId="49" fontId="5" fillId="0" borderId="15" xfId="0" applyNumberFormat="1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2" fillId="3" borderId="1" xfId="0" applyFont="1" applyFill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4" borderId="1" xfId="0" applyFont="1" applyFill="1" applyBorder="1"/>
    <xf numFmtId="0" fontId="2" fillId="6" borderId="6" xfId="0" applyFont="1" applyFill="1" applyBorder="1" applyAlignment="1"/>
    <xf numFmtId="0" fontId="0" fillId="0" borderId="6" xfId="0" applyBorder="1" applyAlignment="1"/>
    <xf numFmtId="0" fontId="2" fillId="6" borderId="5" xfId="0" applyFont="1" applyFill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2" fillId="6" borderId="5" xfId="0" applyFont="1" applyFill="1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3" xfId="0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8"/>
  <sheetViews>
    <sheetView topLeftCell="A40" zoomScale="112" zoomScaleNormal="112" workbookViewId="0">
      <selection activeCell="H47" sqref="H47"/>
    </sheetView>
  </sheetViews>
  <sheetFormatPr baseColWidth="10" defaultColWidth="11.42578125" defaultRowHeight="16.5" x14ac:dyDescent="0.3"/>
  <cols>
    <col min="1" max="1" width="26.42578125" style="1" customWidth="1"/>
    <col min="2" max="2" width="26.85546875" style="1" customWidth="1"/>
    <col min="3" max="3" width="6.7109375" style="1" customWidth="1"/>
    <col min="4" max="4" width="6.5703125" style="1" customWidth="1"/>
    <col min="5" max="5" width="6.7109375" style="1" customWidth="1"/>
    <col min="6" max="6" width="23.7109375" style="1" customWidth="1"/>
    <col min="7" max="7" width="51.140625" style="1" customWidth="1"/>
    <col min="8" max="8" width="12.140625" style="1" customWidth="1"/>
    <col min="9" max="16384" width="11.42578125" style="1"/>
  </cols>
  <sheetData>
    <row r="1" spans="1:8" ht="17.25" thickBot="1" x14ac:dyDescent="0.35"/>
    <row r="2" spans="1:8" ht="21" thickBot="1" x14ac:dyDescent="0.35">
      <c r="A2" s="56" t="s">
        <v>10</v>
      </c>
      <c r="B2" s="57"/>
      <c r="C2" s="57"/>
      <c r="D2" s="57"/>
      <c r="E2" s="57"/>
      <c r="F2" s="57"/>
      <c r="G2" s="57"/>
      <c r="H2" s="58"/>
    </row>
    <row r="3" spans="1:8" x14ac:dyDescent="0.3">
      <c r="A3" s="2"/>
      <c r="B3" s="2"/>
      <c r="C3" s="2"/>
      <c r="D3" s="2"/>
      <c r="E3" s="2"/>
      <c r="F3" s="2"/>
      <c r="G3" s="2"/>
      <c r="H3" s="2"/>
    </row>
    <row r="4" spans="1:8" x14ac:dyDescent="0.3">
      <c r="A4" s="12" t="s">
        <v>94</v>
      </c>
      <c r="B4" s="13"/>
    </row>
    <row r="5" spans="1:8" x14ac:dyDescent="0.3">
      <c r="A5" s="12" t="s">
        <v>47</v>
      </c>
      <c r="B5" s="13"/>
    </row>
    <row r="6" spans="1:8" x14ac:dyDescent="0.3">
      <c r="A6" s="12" t="s">
        <v>45</v>
      </c>
      <c r="B6" s="14">
        <v>300000</v>
      </c>
    </row>
    <row r="8" spans="1:8" x14ac:dyDescent="0.3">
      <c r="A8" s="68" t="s">
        <v>0</v>
      </c>
      <c r="B8" s="68" t="s">
        <v>1</v>
      </c>
      <c r="C8" s="62" t="s">
        <v>2</v>
      </c>
      <c r="D8" s="62"/>
      <c r="E8" s="62"/>
      <c r="F8" s="50" t="s">
        <v>21</v>
      </c>
      <c r="G8" s="50" t="s">
        <v>23</v>
      </c>
      <c r="H8" s="63" t="s">
        <v>51</v>
      </c>
    </row>
    <row r="9" spans="1:8" x14ac:dyDescent="0.3">
      <c r="A9" s="68"/>
      <c r="B9" s="68"/>
      <c r="C9" s="23" t="s">
        <v>11</v>
      </c>
      <c r="D9" s="23" t="s">
        <v>12</v>
      </c>
      <c r="E9" s="23" t="s">
        <v>13</v>
      </c>
      <c r="F9" s="51"/>
      <c r="G9" s="51"/>
      <c r="H9" s="64"/>
    </row>
    <row r="10" spans="1:8" x14ac:dyDescent="0.3">
      <c r="A10" s="15" t="s">
        <v>52</v>
      </c>
      <c r="B10" s="16"/>
      <c r="C10" s="16"/>
      <c r="D10" s="16"/>
      <c r="E10" s="16"/>
      <c r="F10" s="16"/>
      <c r="G10" s="16"/>
      <c r="H10" s="31">
        <v>40000</v>
      </c>
    </row>
    <row r="11" spans="1:8" ht="33" x14ac:dyDescent="0.3">
      <c r="A11" s="59" t="s">
        <v>53</v>
      </c>
      <c r="B11" s="32" t="s">
        <v>83</v>
      </c>
      <c r="C11" s="3"/>
      <c r="D11" s="3"/>
      <c r="E11" s="3" t="s">
        <v>87</v>
      </c>
      <c r="F11" s="3" t="s">
        <v>97</v>
      </c>
      <c r="G11" s="3"/>
      <c r="H11" s="8"/>
    </row>
    <row r="12" spans="1:8" ht="49.5" x14ac:dyDescent="0.3">
      <c r="A12" s="60"/>
      <c r="B12" s="32" t="s">
        <v>84</v>
      </c>
      <c r="C12" s="3"/>
      <c r="D12" s="3"/>
      <c r="E12" s="3" t="s">
        <v>87</v>
      </c>
      <c r="F12" s="36" t="s">
        <v>95</v>
      </c>
      <c r="G12" s="3"/>
      <c r="H12" s="8"/>
    </row>
    <row r="13" spans="1:8" ht="33" x14ac:dyDescent="0.3">
      <c r="A13" s="60"/>
      <c r="B13" s="32" t="s">
        <v>99</v>
      </c>
      <c r="C13" s="3"/>
      <c r="D13" s="3"/>
      <c r="E13" s="3" t="s">
        <v>87</v>
      </c>
      <c r="F13" s="36" t="s">
        <v>96</v>
      </c>
      <c r="G13" s="3"/>
      <c r="H13" s="8"/>
    </row>
    <row r="14" spans="1:8" x14ac:dyDescent="0.3">
      <c r="A14" s="61"/>
      <c r="B14" s="65" t="s">
        <v>86</v>
      </c>
      <c r="C14" s="66"/>
      <c r="D14" s="66"/>
      <c r="E14" s="66"/>
      <c r="F14" s="66"/>
      <c r="G14" s="67"/>
      <c r="H14" s="40"/>
    </row>
    <row r="15" spans="1:8" x14ac:dyDescent="0.3">
      <c r="A15" s="69" t="s">
        <v>57</v>
      </c>
      <c r="B15" s="70"/>
      <c r="C15" s="16"/>
      <c r="D15" s="16"/>
      <c r="E15" s="16"/>
      <c r="F15" s="16"/>
      <c r="G15" s="16"/>
      <c r="H15" s="31">
        <v>20000</v>
      </c>
    </row>
    <row r="16" spans="1:8" ht="33" x14ac:dyDescent="0.3">
      <c r="A16" s="53" t="s">
        <v>55</v>
      </c>
      <c r="B16" s="30" t="s">
        <v>85</v>
      </c>
      <c r="C16" s="3"/>
      <c r="D16" s="3"/>
      <c r="E16" s="3" t="s">
        <v>87</v>
      </c>
      <c r="F16" s="3" t="s">
        <v>97</v>
      </c>
      <c r="G16" s="3"/>
      <c r="H16" s="8"/>
    </row>
    <row r="17" spans="1:8" ht="49.5" x14ac:dyDescent="0.3">
      <c r="A17" s="48"/>
      <c r="B17" s="30" t="s">
        <v>115</v>
      </c>
      <c r="C17" s="3"/>
      <c r="D17" s="3"/>
      <c r="E17" s="3" t="s">
        <v>87</v>
      </c>
      <c r="F17" s="36" t="s">
        <v>95</v>
      </c>
      <c r="G17" s="3"/>
      <c r="H17" s="8"/>
    </row>
    <row r="18" spans="1:8" ht="33" x14ac:dyDescent="0.3">
      <c r="A18" s="48"/>
      <c r="B18" s="32" t="s">
        <v>102</v>
      </c>
      <c r="C18" s="3"/>
      <c r="D18" s="3"/>
      <c r="E18" s="3" t="s">
        <v>87</v>
      </c>
      <c r="F18" s="36" t="s">
        <v>98</v>
      </c>
      <c r="G18" s="3"/>
      <c r="H18" s="8"/>
    </row>
    <row r="19" spans="1:8" x14ac:dyDescent="0.3">
      <c r="A19" s="49"/>
      <c r="B19" s="44" t="s">
        <v>70</v>
      </c>
      <c r="C19" s="45"/>
      <c r="D19" s="45"/>
      <c r="E19" s="45"/>
      <c r="F19" s="45"/>
      <c r="G19" s="46"/>
      <c r="H19" s="31"/>
    </row>
    <row r="20" spans="1:8" x14ac:dyDescent="0.3">
      <c r="A20" s="71" t="s">
        <v>54</v>
      </c>
      <c r="B20" s="72"/>
      <c r="C20" s="72"/>
      <c r="D20" s="72"/>
      <c r="E20" s="72"/>
      <c r="F20" s="72"/>
      <c r="G20" s="72"/>
      <c r="H20" s="31">
        <v>80000</v>
      </c>
    </row>
    <row r="21" spans="1:8" ht="33" x14ac:dyDescent="0.3">
      <c r="A21" s="59" t="s">
        <v>62</v>
      </c>
      <c r="B21" s="30" t="s">
        <v>80</v>
      </c>
      <c r="C21" s="3"/>
      <c r="D21" s="3"/>
      <c r="E21" s="3" t="s">
        <v>87</v>
      </c>
      <c r="F21" s="3" t="s">
        <v>97</v>
      </c>
      <c r="G21" s="3"/>
      <c r="H21" s="8"/>
    </row>
    <row r="22" spans="1:8" ht="49.5" x14ac:dyDescent="0.3">
      <c r="A22" s="75"/>
      <c r="B22" s="30" t="s">
        <v>81</v>
      </c>
      <c r="C22" s="3"/>
      <c r="D22" s="3"/>
      <c r="E22" s="3" t="s">
        <v>87</v>
      </c>
      <c r="F22" s="36" t="s">
        <v>95</v>
      </c>
      <c r="G22" s="3"/>
      <c r="H22" s="8"/>
    </row>
    <row r="23" spans="1:8" ht="35.25" customHeight="1" x14ac:dyDescent="0.3">
      <c r="A23" s="75"/>
      <c r="B23" s="30" t="s">
        <v>82</v>
      </c>
      <c r="C23" s="3"/>
      <c r="D23" s="3"/>
      <c r="E23" s="3" t="s">
        <v>87</v>
      </c>
      <c r="F23" s="3" t="s">
        <v>96</v>
      </c>
      <c r="G23" s="3"/>
      <c r="H23" s="8"/>
    </row>
    <row r="24" spans="1:8" x14ac:dyDescent="0.3">
      <c r="A24" s="75"/>
      <c r="B24" s="44" t="s">
        <v>69</v>
      </c>
      <c r="C24" s="45"/>
      <c r="D24" s="45"/>
      <c r="E24" s="45"/>
      <c r="F24" s="45"/>
      <c r="G24" s="46"/>
      <c r="H24" s="37"/>
    </row>
    <row r="25" spans="1:8" ht="33" x14ac:dyDescent="0.3">
      <c r="A25" s="47" t="s">
        <v>63</v>
      </c>
      <c r="B25" s="30" t="s">
        <v>77</v>
      </c>
      <c r="C25" s="3"/>
      <c r="D25" s="3"/>
      <c r="E25" s="3" t="s">
        <v>87</v>
      </c>
      <c r="F25" s="3" t="s">
        <v>97</v>
      </c>
      <c r="G25" s="3"/>
      <c r="H25" s="8"/>
    </row>
    <row r="26" spans="1:8" ht="49.5" x14ac:dyDescent="0.3">
      <c r="A26" s="48"/>
      <c r="B26" s="30" t="s">
        <v>78</v>
      </c>
      <c r="C26" s="3"/>
      <c r="D26" s="3"/>
      <c r="E26" s="3" t="s">
        <v>87</v>
      </c>
      <c r="F26" s="36" t="s">
        <v>95</v>
      </c>
      <c r="G26" s="3"/>
      <c r="H26" s="8"/>
    </row>
    <row r="27" spans="1:8" ht="37.5" customHeight="1" x14ac:dyDescent="0.3">
      <c r="A27" s="48"/>
      <c r="B27" s="30" t="s">
        <v>79</v>
      </c>
      <c r="C27" s="3"/>
      <c r="D27" s="3"/>
      <c r="E27" s="3" t="s">
        <v>87</v>
      </c>
      <c r="F27" s="3" t="s">
        <v>96</v>
      </c>
      <c r="G27" s="3"/>
      <c r="H27" s="8"/>
    </row>
    <row r="28" spans="1:8" ht="18" customHeight="1" x14ac:dyDescent="0.3">
      <c r="A28" s="49"/>
      <c r="B28" s="44" t="s">
        <v>68</v>
      </c>
      <c r="C28" s="45"/>
      <c r="D28" s="45"/>
      <c r="E28" s="45"/>
      <c r="F28" s="45"/>
      <c r="G28" s="46"/>
      <c r="H28" s="37"/>
    </row>
    <row r="29" spans="1:8" ht="16.5" customHeight="1" x14ac:dyDescent="0.3">
      <c r="A29" s="73" t="s">
        <v>56</v>
      </c>
      <c r="B29" s="74"/>
      <c r="C29" s="74"/>
      <c r="D29" s="74"/>
      <c r="E29" s="74"/>
      <c r="F29" s="74"/>
      <c r="G29" s="74"/>
      <c r="H29" s="31">
        <v>76412</v>
      </c>
    </row>
    <row r="30" spans="1:8" ht="33.75" customHeight="1" x14ac:dyDescent="0.3">
      <c r="A30" s="53" t="s">
        <v>58</v>
      </c>
      <c r="B30" s="33" t="s">
        <v>71</v>
      </c>
      <c r="C30" s="34"/>
      <c r="D30" s="34"/>
      <c r="E30" s="28" t="s">
        <v>87</v>
      </c>
      <c r="F30" s="3" t="s">
        <v>97</v>
      </c>
      <c r="G30" s="28"/>
      <c r="H30" s="39"/>
    </row>
    <row r="31" spans="1:8" ht="58.5" customHeight="1" x14ac:dyDescent="0.3">
      <c r="A31" s="48"/>
      <c r="B31" s="33" t="s">
        <v>73</v>
      </c>
      <c r="C31" s="34"/>
      <c r="D31" s="34"/>
      <c r="E31" s="28" t="s">
        <v>87</v>
      </c>
      <c r="F31" s="36" t="s">
        <v>95</v>
      </c>
      <c r="G31" s="28"/>
      <c r="H31" s="39"/>
    </row>
    <row r="32" spans="1:8" ht="42.75" customHeight="1" x14ac:dyDescent="0.3">
      <c r="A32" s="48"/>
      <c r="B32" s="33" t="s">
        <v>75</v>
      </c>
      <c r="C32" s="34"/>
      <c r="D32" s="34"/>
      <c r="E32" s="28" t="s">
        <v>87</v>
      </c>
      <c r="F32" s="3" t="s">
        <v>96</v>
      </c>
      <c r="G32" s="28"/>
      <c r="H32" s="39"/>
    </row>
    <row r="33" spans="1:8" ht="22.5" customHeight="1" x14ac:dyDescent="0.3">
      <c r="A33" s="54"/>
      <c r="B33" s="44" t="s">
        <v>67</v>
      </c>
      <c r="C33" s="45"/>
      <c r="D33" s="45"/>
      <c r="E33" s="45"/>
      <c r="F33" s="45"/>
      <c r="G33" s="46"/>
      <c r="H33" s="37"/>
    </row>
    <row r="34" spans="1:8" ht="55.5" customHeight="1" x14ac:dyDescent="0.3">
      <c r="A34" s="47" t="s">
        <v>59</v>
      </c>
      <c r="B34" s="30" t="s">
        <v>72</v>
      </c>
      <c r="C34" s="34"/>
      <c r="D34" s="34"/>
      <c r="E34" s="34" t="s">
        <v>87</v>
      </c>
      <c r="F34" s="3" t="s">
        <v>97</v>
      </c>
      <c r="G34" s="28"/>
      <c r="H34" s="39"/>
    </row>
    <row r="35" spans="1:8" ht="57.75" customHeight="1" x14ac:dyDescent="0.3">
      <c r="A35" s="48"/>
      <c r="B35" s="33" t="s">
        <v>74</v>
      </c>
      <c r="C35" s="34"/>
      <c r="D35" s="34"/>
      <c r="E35" s="34" t="s">
        <v>87</v>
      </c>
      <c r="F35" s="36" t="s">
        <v>95</v>
      </c>
      <c r="G35" s="28"/>
      <c r="H35" s="39"/>
    </row>
    <row r="36" spans="1:8" ht="39.75" customHeight="1" x14ac:dyDescent="0.3">
      <c r="A36" s="48"/>
      <c r="B36" s="33" t="s">
        <v>76</v>
      </c>
      <c r="C36" s="34"/>
      <c r="D36" s="34"/>
      <c r="E36" s="34" t="s">
        <v>87</v>
      </c>
      <c r="F36" s="3" t="s">
        <v>96</v>
      </c>
      <c r="G36" s="28"/>
      <c r="H36" s="39"/>
    </row>
    <row r="37" spans="1:8" ht="24.75" customHeight="1" x14ac:dyDescent="0.3">
      <c r="A37" s="54"/>
      <c r="B37" s="44" t="s">
        <v>64</v>
      </c>
      <c r="C37" s="45"/>
      <c r="D37" s="45"/>
      <c r="E37" s="45"/>
      <c r="F37" s="45"/>
      <c r="G37" s="46"/>
      <c r="H37" s="37"/>
    </row>
    <row r="38" spans="1:8" ht="51" customHeight="1" x14ac:dyDescent="0.3">
      <c r="A38" s="47" t="s">
        <v>60</v>
      </c>
      <c r="B38" s="30" t="s">
        <v>91</v>
      </c>
      <c r="C38" s="34"/>
      <c r="D38" s="34"/>
      <c r="E38" s="34"/>
      <c r="F38" s="3" t="s">
        <v>97</v>
      </c>
      <c r="G38" s="34"/>
      <c r="H38" s="39"/>
    </row>
    <row r="39" spans="1:8" ht="46.5" customHeight="1" x14ac:dyDescent="0.3">
      <c r="A39" s="48"/>
      <c r="B39" s="30" t="s">
        <v>92</v>
      </c>
      <c r="C39" s="34"/>
      <c r="D39" s="34"/>
      <c r="E39" s="34"/>
      <c r="F39" s="36" t="s">
        <v>95</v>
      </c>
      <c r="G39" s="28"/>
      <c r="H39" s="39"/>
    </row>
    <row r="40" spans="1:8" ht="46.5" customHeight="1" x14ac:dyDescent="0.3">
      <c r="A40" s="48"/>
      <c r="B40" s="33" t="s">
        <v>93</v>
      </c>
      <c r="C40" s="35"/>
      <c r="D40" s="34"/>
      <c r="E40" s="34"/>
      <c r="F40" s="3" t="s">
        <v>96</v>
      </c>
      <c r="G40" s="28"/>
      <c r="H40" s="39"/>
    </row>
    <row r="41" spans="1:8" ht="27" customHeight="1" x14ac:dyDescent="0.3">
      <c r="A41" s="48"/>
      <c r="B41" s="44" t="s">
        <v>66</v>
      </c>
      <c r="C41" s="45"/>
      <c r="D41" s="45"/>
      <c r="E41" s="45"/>
      <c r="F41" s="45"/>
      <c r="G41" s="46"/>
      <c r="H41" s="37"/>
    </row>
    <row r="42" spans="1:8" ht="35.25" customHeight="1" x14ac:dyDescent="0.3">
      <c r="A42" s="52" t="s">
        <v>61</v>
      </c>
      <c r="B42" s="27" t="s">
        <v>88</v>
      </c>
      <c r="C42" s="34"/>
      <c r="D42" s="34"/>
      <c r="E42" s="34"/>
      <c r="F42" s="3" t="s">
        <v>97</v>
      </c>
      <c r="G42" s="34"/>
      <c r="H42" s="29"/>
    </row>
    <row r="43" spans="1:8" ht="30.75" customHeight="1" x14ac:dyDescent="0.3">
      <c r="A43" s="48"/>
      <c r="B43" s="30" t="s">
        <v>89</v>
      </c>
      <c r="C43" s="34"/>
      <c r="D43" s="34"/>
      <c r="E43" s="34"/>
      <c r="F43" s="36" t="s">
        <v>95</v>
      </c>
      <c r="G43" s="34"/>
      <c r="H43" s="29"/>
    </row>
    <row r="44" spans="1:8" ht="62.25" customHeight="1" x14ac:dyDescent="0.3">
      <c r="A44" s="48"/>
      <c r="B44" s="30" t="s">
        <v>90</v>
      </c>
      <c r="C44" s="34"/>
      <c r="D44" s="34"/>
      <c r="E44" s="28"/>
      <c r="F44" s="3" t="s">
        <v>96</v>
      </c>
      <c r="G44" s="28"/>
      <c r="H44" s="39"/>
    </row>
    <row r="45" spans="1:8" x14ac:dyDescent="0.3">
      <c r="A45" s="49"/>
      <c r="B45" s="65" t="s">
        <v>65</v>
      </c>
      <c r="C45" s="66"/>
      <c r="D45" s="66"/>
      <c r="E45" s="66"/>
      <c r="F45" s="66"/>
      <c r="G45" s="67"/>
      <c r="H45" s="37"/>
    </row>
    <row r="46" spans="1:8" x14ac:dyDescent="0.3">
      <c r="A46" s="55" t="s">
        <v>8</v>
      </c>
      <c r="B46" s="55"/>
      <c r="C46" s="55"/>
      <c r="D46" s="55"/>
      <c r="E46" s="55"/>
      <c r="F46" s="55"/>
      <c r="G46" s="24"/>
      <c r="H46" s="38">
        <f>+H10+H15+H20+H29</f>
        <v>216412</v>
      </c>
    </row>
    <row r="47" spans="1:8" x14ac:dyDescent="0.3">
      <c r="G47" s="21" t="s">
        <v>46</v>
      </c>
      <c r="H47" s="22">
        <v>0.3</v>
      </c>
    </row>
    <row r="48" spans="1:8" x14ac:dyDescent="0.3">
      <c r="G48" s="11" t="s">
        <v>44</v>
      </c>
      <c r="H48" s="10">
        <f>+H46/B6</f>
        <v>0.72137333333333331</v>
      </c>
    </row>
  </sheetData>
  <mergeCells count="27">
    <mergeCell ref="A46:F46"/>
    <mergeCell ref="A2:H2"/>
    <mergeCell ref="A11:A14"/>
    <mergeCell ref="C8:E8"/>
    <mergeCell ref="H8:H9"/>
    <mergeCell ref="B24:G24"/>
    <mergeCell ref="B19:G19"/>
    <mergeCell ref="B14:G14"/>
    <mergeCell ref="B45:G45"/>
    <mergeCell ref="B8:B9"/>
    <mergeCell ref="A8:A9"/>
    <mergeCell ref="F8:F9"/>
    <mergeCell ref="A15:B15"/>
    <mergeCell ref="A20:G20"/>
    <mergeCell ref="A29:G29"/>
    <mergeCell ref="A21:A24"/>
    <mergeCell ref="B28:G28"/>
    <mergeCell ref="A25:A28"/>
    <mergeCell ref="G8:G9"/>
    <mergeCell ref="A42:A45"/>
    <mergeCell ref="A16:A19"/>
    <mergeCell ref="B33:G33"/>
    <mergeCell ref="A30:A33"/>
    <mergeCell ref="B37:G37"/>
    <mergeCell ref="A34:A37"/>
    <mergeCell ref="B41:G41"/>
    <mergeCell ref="A38:A4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3"/>
  <sheetViews>
    <sheetView tabSelected="1" workbookViewId="0">
      <selection activeCell="D42" sqref="D42"/>
    </sheetView>
  </sheetViews>
  <sheetFormatPr baseColWidth="10" defaultColWidth="11.42578125" defaultRowHeight="16.5" x14ac:dyDescent="0.3"/>
  <cols>
    <col min="1" max="1" width="45.28515625" style="1" customWidth="1"/>
    <col min="2" max="2" width="43.42578125" style="1" customWidth="1"/>
    <col min="3" max="3" width="6.7109375" style="1" customWidth="1"/>
    <col min="4" max="4" width="6.5703125" style="1" customWidth="1"/>
    <col min="5" max="5" width="6.7109375" style="1" customWidth="1"/>
    <col min="6" max="7" width="23.7109375" style="1" customWidth="1"/>
    <col min="8" max="8" width="14.140625" style="1" customWidth="1"/>
    <col min="9" max="16384" width="11.42578125" style="1"/>
  </cols>
  <sheetData>
    <row r="1" spans="1:8" ht="17.25" thickBot="1" x14ac:dyDescent="0.35"/>
    <row r="2" spans="1:8" ht="21" thickBot="1" x14ac:dyDescent="0.35">
      <c r="A2" s="56" t="s">
        <v>10</v>
      </c>
      <c r="B2" s="57"/>
      <c r="C2" s="57"/>
      <c r="D2" s="57"/>
      <c r="E2" s="57"/>
      <c r="F2" s="57"/>
      <c r="G2" s="57"/>
      <c r="H2" s="58"/>
    </row>
    <row r="3" spans="1:8" x14ac:dyDescent="0.3">
      <c r="A3" s="2"/>
      <c r="B3" s="2"/>
      <c r="C3" s="2"/>
      <c r="D3" s="2"/>
      <c r="E3" s="2"/>
      <c r="F3" s="2"/>
      <c r="G3" s="2"/>
      <c r="H3" s="2"/>
    </row>
    <row r="4" spans="1:8" x14ac:dyDescent="0.3">
      <c r="A4" s="12" t="s">
        <v>14</v>
      </c>
      <c r="B4" s="13"/>
    </row>
    <row r="5" spans="1:8" x14ac:dyDescent="0.3">
      <c r="A5" s="12" t="s">
        <v>49</v>
      </c>
      <c r="B5" s="13"/>
    </row>
    <row r="6" spans="1:8" x14ac:dyDescent="0.3">
      <c r="A6" s="12" t="s">
        <v>45</v>
      </c>
      <c r="B6" s="14">
        <v>300000</v>
      </c>
    </row>
    <row r="8" spans="1:8" ht="16.5" customHeight="1" x14ac:dyDescent="0.3">
      <c r="A8" s="68" t="s">
        <v>0</v>
      </c>
      <c r="B8" s="68" t="s">
        <v>1</v>
      </c>
      <c r="C8" s="62" t="s">
        <v>2</v>
      </c>
      <c r="D8" s="62"/>
      <c r="E8" s="62"/>
      <c r="F8" s="50" t="s">
        <v>21</v>
      </c>
      <c r="G8" s="50" t="s">
        <v>23</v>
      </c>
      <c r="H8" s="63" t="s">
        <v>51</v>
      </c>
    </row>
    <row r="9" spans="1:8" x14ac:dyDescent="0.3">
      <c r="A9" s="68"/>
      <c r="B9" s="68"/>
      <c r="C9" s="43" t="s">
        <v>11</v>
      </c>
      <c r="D9" s="43" t="s">
        <v>12</v>
      </c>
      <c r="E9" s="43" t="s">
        <v>13</v>
      </c>
      <c r="F9" s="51"/>
      <c r="G9" s="51"/>
      <c r="H9" s="64"/>
    </row>
    <row r="10" spans="1:8" x14ac:dyDescent="0.3">
      <c r="A10" s="15" t="s">
        <v>52</v>
      </c>
      <c r="B10" s="16"/>
      <c r="C10" s="16"/>
      <c r="D10" s="16"/>
      <c r="E10" s="16"/>
      <c r="F10" s="16"/>
      <c r="G10" s="16"/>
      <c r="H10" s="31">
        <v>40000</v>
      </c>
    </row>
    <row r="11" spans="1:8" ht="33" customHeight="1" x14ac:dyDescent="0.3">
      <c r="A11" s="59" t="s">
        <v>53</v>
      </c>
      <c r="B11" s="32" t="s">
        <v>100</v>
      </c>
      <c r="C11" s="3"/>
      <c r="D11" s="3"/>
      <c r="E11" s="3" t="s">
        <v>87</v>
      </c>
      <c r="F11" s="3" t="s">
        <v>97</v>
      </c>
      <c r="G11" s="3"/>
      <c r="H11" s="8"/>
    </row>
    <row r="12" spans="1:8" x14ac:dyDescent="0.3">
      <c r="A12" s="60"/>
      <c r="B12" s="32" t="s">
        <v>101</v>
      </c>
      <c r="C12" s="3"/>
      <c r="D12" s="3"/>
      <c r="E12" s="3" t="s">
        <v>87</v>
      </c>
      <c r="F12" s="3" t="s">
        <v>97</v>
      </c>
      <c r="G12" s="3"/>
      <c r="H12" s="8"/>
    </row>
    <row r="13" spans="1:8" x14ac:dyDescent="0.3">
      <c r="A13" s="60"/>
      <c r="B13" s="32" t="s">
        <v>116</v>
      </c>
      <c r="C13" s="3"/>
      <c r="D13" s="3"/>
      <c r="E13" s="3" t="s">
        <v>87</v>
      </c>
      <c r="F13" s="36" t="s">
        <v>96</v>
      </c>
      <c r="G13" s="3"/>
      <c r="H13" s="8"/>
    </row>
    <row r="14" spans="1:8" x14ac:dyDescent="0.3">
      <c r="A14" s="61"/>
      <c r="B14" s="65" t="s">
        <v>86</v>
      </c>
      <c r="C14" s="66"/>
      <c r="D14" s="66"/>
      <c r="E14" s="66"/>
      <c r="F14" s="66"/>
      <c r="G14" s="67"/>
      <c r="H14" s="40"/>
    </row>
    <row r="15" spans="1:8" x14ac:dyDescent="0.3">
      <c r="A15" s="69" t="s">
        <v>57</v>
      </c>
      <c r="B15" s="70"/>
      <c r="C15" s="16"/>
      <c r="D15" s="16"/>
      <c r="E15" s="16"/>
      <c r="F15" s="16"/>
      <c r="G15" s="16"/>
      <c r="H15" s="31">
        <v>20000</v>
      </c>
    </row>
    <row r="16" spans="1:8" ht="33" customHeight="1" x14ac:dyDescent="0.3">
      <c r="A16" s="53" t="s">
        <v>55</v>
      </c>
      <c r="B16" s="30" t="s">
        <v>103</v>
      </c>
      <c r="C16" s="3"/>
      <c r="D16" s="3"/>
      <c r="E16" s="3" t="s">
        <v>87</v>
      </c>
      <c r="F16" s="3" t="s">
        <v>97</v>
      </c>
      <c r="G16" s="3"/>
      <c r="H16" s="8"/>
    </row>
    <row r="17" spans="1:8" ht="33" x14ac:dyDescent="0.3">
      <c r="A17" s="48"/>
      <c r="B17" s="30" t="s">
        <v>104</v>
      </c>
      <c r="C17" s="3"/>
      <c r="D17" s="3"/>
      <c r="E17" s="3" t="s">
        <v>87</v>
      </c>
      <c r="F17" s="36" t="s">
        <v>95</v>
      </c>
      <c r="G17" s="3"/>
      <c r="H17" s="8"/>
    </row>
    <row r="18" spans="1:8" ht="33" x14ac:dyDescent="0.3">
      <c r="A18" s="48"/>
      <c r="B18" s="32" t="s">
        <v>117</v>
      </c>
      <c r="C18" s="3"/>
      <c r="D18" s="3"/>
      <c r="E18" s="3" t="s">
        <v>87</v>
      </c>
      <c r="F18" s="36" t="s">
        <v>98</v>
      </c>
      <c r="G18" s="3"/>
      <c r="H18" s="8"/>
    </row>
    <row r="19" spans="1:8" x14ac:dyDescent="0.3">
      <c r="A19" s="49"/>
      <c r="B19" s="44" t="s">
        <v>70</v>
      </c>
      <c r="C19" s="45"/>
      <c r="D19" s="45"/>
      <c r="E19" s="45"/>
      <c r="F19" s="45"/>
      <c r="G19" s="46"/>
      <c r="H19" s="31"/>
    </row>
    <row r="20" spans="1:8" ht="16.5" customHeight="1" x14ac:dyDescent="0.3">
      <c r="A20" s="71" t="s">
        <v>54</v>
      </c>
      <c r="B20" s="72"/>
      <c r="C20" s="72"/>
      <c r="D20" s="72"/>
      <c r="E20" s="72"/>
      <c r="F20" s="72"/>
      <c r="G20" s="72"/>
      <c r="H20" s="31">
        <v>80000</v>
      </c>
    </row>
    <row r="21" spans="1:8" ht="33" customHeight="1" x14ac:dyDescent="0.3">
      <c r="A21" s="59" t="s">
        <v>62</v>
      </c>
      <c r="B21" s="32" t="s">
        <v>105</v>
      </c>
      <c r="C21" s="3"/>
      <c r="D21" s="3"/>
      <c r="E21" s="3" t="s">
        <v>87</v>
      </c>
      <c r="F21" s="3" t="s">
        <v>97</v>
      </c>
      <c r="G21" s="3"/>
      <c r="H21" s="8"/>
    </row>
    <row r="22" spans="1:8" x14ac:dyDescent="0.3">
      <c r="A22" s="75"/>
      <c r="B22" s="32" t="s">
        <v>106</v>
      </c>
      <c r="C22" s="3"/>
      <c r="D22" s="3"/>
      <c r="E22" s="3" t="s">
        <v>87</v>
      </c>
      <c r="F22" s="3" t="s">
        <v>97</v>
      </c>
      <c r="G22" s="3"/>
      <c r="H22" s="8"/>
    </row>
    <row r="23" spans="1:8" x14ac:dyDescent="0.3">
      <c r="A23" s="75"/>
      <c r="B23" s="32" t="s">
        <v>118</v>
      </c>
      <c r="C23" s="3"/>
      <c r="D23" s="3"/>
      <c r="E23" s="3" t="s">
        <v>87</v>
      </c>
      <c r="F23" s="36" t="s">
        <v>96</v>
      </c>
      <c r="G23" s="3"/>
      <c r="H23" s="8"/>
    </row>
    <row r="24" spans="1:8" x14ac:dyDescent="0.3">
      <c r="A24" s="75"/>
      <c r="B24" s="44" t="s">
        <v>69</v>
      </c>
      <c r="C24" s="45"/>
      <c r="D24" s="45"/>
      <c r="E24" s="45"/>
      <c r="F24" s="45"/>
      <c r="G24" s="46"/>
      <c r="H24" s="37"/>
    </row>
    <row r="25" spans="1:8" ht="33" customHeight="1" x14ac:dyDescent="0.3">
      <c r="A25" s="47" t="s">
        <v>63</v>
      </c>
      <c r="B25" s="32" t="s">
        <v>107</v>
      </c>
      <c r="C25" s="3"/>
      <c r="D25" s="3"/>
      <c r="E25" s="3" t="s">
        <v>87</v>
      </c>
      <c r="F25" s="3" t="s">
        <v>97</v>
      </c>
      <c r="G25" s="3"/>
      <c r="H25" s="8"/>
    </row>
    <row r="26" spans="1:8" x14ac:dyDescent="0.3">
      <c r="A26" s="48"/>
      <c r="B26" s="32" t="s">
        <v>108</v>
      </c>
      <c r="C26" s="3"/>
      <c r="D26" s="3"/>
      <c r="E26" s="3" t="s">
        <v>87</v>
      </c>
      <c r="F26" s="3" t="s">
        <v>97</v>
      </c>
      <c r="G26" s="3"/>
      <c r="H26" s="8"/>
    </row>
    <row r="27" spans="1:8" x14ac:dyDescent="0.3">
      <c r="A27" s="48"/>
      <c r="B27" s="32" t="s">
        <v>119</v>
      </c>
      <c r="C27" s="3"/>
      <c r="D27" s="3"/>
      <c r="E27" s="3" t="s">
        <v>87</v>
      </c>
      <c r="F27" s="36" t="s">
        <v>96</v>
      </c>
      <c r="G27" s="3"/>
      <c r="H27" s="8"/>
    </row>
    <row r="28" spans="1:8" x14ac:dyDescent="0.3">
      <c r="A28" s="49"/>
      <c r="B28" s="44" t="s">
        <v>68</v>
      </c>
      <c r="C28" s="45"/>
      <c r="D28" s="45"/>
      <c r="E28" s="45"/>
      <c r="F28" s="45"/>
      <c r="G28" s="46"/>
      <c r="H28" s="37"/>
    </row>
    <row r="29" spans="1:8" x14ac:dyDescent="0.3">
      <c r="A29" s="73" t="s">
        <v>56</v>
      </c>
      <c r="B29" s="74"/>
      <c r="C29" s="74"/>
      <c r="D29" s="74"/>
      <c r="E29" s="74"/>
      <c r="F29" s="74"/>
      <c r="G29" s="74"/>
      <c r="H29" s="31">
        <v>76412</v>
      </c>
    </row>
    <row r="30" spans="1:8" ht="33" customHeight="1" x14ac:dyDescent="0.3">
      <c r="A30" s="53" t="s">
        <v>58</v>
      </c>
      <c r="B30" s="32" t="s">
        <v>109</v>
      </c>
      <c r="C30" s="3"/>
      <c r="D30" s="3"/>
      <c r="E30" s="3" t="s">
        <v>87</v>
      </c>
      <c r="F30" s="3" t="s">
        <v>97</v>
      </c>
      <c r="G30" s="41"/>
      <c r="H30" s="39"/>
    </row>
    <row r="31" spans="1:8" x14ac:dyDescent="0.3">
      <c r="A31" s="48"/>
      <c r="B31" s="32" t="s">
        <v>110</v>
      </c>
      <c r="C31" s="3"/>
      <c r="D31" s="3"/>
      <c r="E31" s="3" t="s">
        <v>87</v>
      </c>
      <c r="F31" s="3" t="s">
        <v>97</v>
      </c>
      <c r="G31" s="41"/>
      <c r="H31" s="39"/>
    </row>
    <row r="32" spans="1:8" x14ac:dyDescent="0.3">
      <c r="A32" s="48"/>
      <c r="B32" s="32" t="s">
        <v>120</v>
      </c>
      <c r="C32" s="3"/>
      <c r="D32" s="3"/>
      <c r="E32" s="3" t="s">
        <v>87</v>
      </c>
      <c r="F32" s="36" t="s">
        <v>96</v>
      </c>
      <c r="G32" s="41"/>
      <c r="H32" s="39"/>
    </row>
    <row r="33" spans="1:8" x14ac:dyDescent="0.3">
      <c r="A33" s="54"/>
      <c r="B33" s="44" t="s">
        <v>67</v>
      </c>
      <c r="C33" s="45"/>
      <c r="D33" s="45"/>
      <c r="E33" s="45"/>
      <c r="F33" s="45"/>
      <c r="G33" s="46"/>
      <c r="H33" s="37"/>
    </row>
    <row r="34" spans="1:8" ht="33" customHeight="1" x14ac:dyDescent="0.3">
      <c r="A34" s="47" t="s">
        <v>59</v>
      </c>
      <c r="B34" s="32" t="s">
        <v>111</v>
      </c>
      <c r="C34" s="3"/>
      <c r="D34" s="3"/>
      <c r="E34" s="3" t="s">
        <v>87</v>
      </c>
      <c r="F34" s="3" t="s">
        <v>97</v>
      </c>
      <c r="G34" s="41"/>
      <c r="H34" s="39"/>
    </row>
    <row r="35" spans="1:8" x14ac:dyDescent="0.3">
      <c r="A35" s="48"/>
      <c r="B35" s="32" t="s">
        <v>112</v>
      </c>
      <c r="C35" s="3"/>
      <c r="D35" s="3"/>
      <c r="E35" s="3" t="s">
        <v>87</v>
      </c>
      <c r="F35" s="3" t="s">
        <v>97</v>
      </c>
      <c r="G35" s="41"/>
      <c r="H35" s="39"/>
    </row>
    <row r="36" spans="1:8" x14ac:dyDescent="0.3">
      <c r="A36" s="48"/>
      <c r="B36" s="32" t="s">
        <v>121</v>
      </c>
      <c r="C36" s="3"/>
      <c r="D36" s="3"/>
      <c r="E36" s="3" t="s">
        <v>87</v>
      </c>
      <c r="F36" s="36" t="s">
        <v>96</v>
      </c>
      <c r="G36" s="41"/>
      <c r="H36" s="39"/>
    </row>
    <row r="37" spans="1:8" x14ac:dyDescent="0.3">
      <c r="A37" s="54"/>
      <c r="B37" s="44" t="s">
        <v>64</v>
      </c>
      <c r="C37" s="45"/>
      <c r="D37" s="45"/>
      <c r="E37" s="45"/>
      <c r="F37" s="45"/>
      <c r="G37" s="46"/>
      <c r="H37" s="37"/>
    </row>
    <row r="38" spans="1:8" ht="33" customHeight="1" x14ac:dyDescent="0.3">
      <c r="A38" s="47" t="s">
        <v>60</v>
      </c>
      <c r="B38" s="30" t="s">
        <v>113</v>
      </c>
      <c r="C38" s="34"/>
      <c r="D38" s="34"/>
      <c r="E38" s="34"/>
      <c r="F38" s="3" t="s">
        <v>97</v>
      </c>
      <c r="G38" s="34"/>
      <c r="H38" s="39"/>
    </row>
    <row r="39" spans="1:8" ht="33" x14ac:dyDescent="0.3">
      <c r="A39" s="48"/>
      <c r="B39" s="33" t="s">
        <v>114</v>
      </c>
      <c r="C39" s="35"/>
      <c r="D39" s="34"/>
      <c r="E39" s="34"/>
      <c r="F39" s="3" t="s">
        <v>98</v>
      </c>
      <c r="G39" s="41"/>
      <c r="H39" s="39"/>
    </row>
    <row r="40" spans="1:8" x14ac:dyDescent="0.3">
      <c r="A40" s="48"/>
      <c r="B40" s="44" t="s">
        <v>66</v>
      </c>
      <c r="C40" s="45"/>
      <c r="D40" s="45"/>
      <c r="E40" s="45"/>
      <c r="F40" s="45"/>
      <c r="G40" s="46"/>
      <c r="H40" s="37"/>
    </row>
    <row r="41" spans="1:8" x14ac:dyDescent="0.3">
      <c r="A41" s="55" t="s">
        <v>8</v>
      </c>
      <c r="B41" s="55"/>
      <c r="C41" s="55"/>
      <c r="D41" s="55"/>
      <c r="E41" s="55"/>
      <c r="F41" s="55"/>
      <c r="G41" s="42"/>
      <c r="H41" s="38">
        <f>+H10+H15+H20+H29</f>
        <v>216412</v>
      </c>
    </row>
    <row r="42" spans="1:8" x14ac:dyDescent="0.3">
      <c r="G42" s="21" t="s">
        <v>46</v>
      </c>
      <c r="H42" s="22">
        <v>0.6</v>
      </c>
    </row>
    <row r="43" spans="1:8" x14ac:dyDescent="0.3">
      <c r="G43" s="11" t="s">
        <v>44</v>
      </c>
      <c r="H43" s="10">
        <f>+H41/B6</f>
        <v>0.72137333333333331</v>
      </c>
    </row>
  </sheetData>
  <mergeCells count="25">
    <mergeCell ref="A20:G20"/>
    <mergeCell ref="A11:A14"/>
    <mergeCell ref="B14:G14"/>
    <mergeCell ref="A15:B15"/>
    <mergeCell ref="A16:A19"/>
    <mergeCell ref="B19:G19"/>
    <mergeCell ref="A2:H2"/>
    <mergeCell ref="A8:A9"/>
    <mergeCell ref="B8:B9"/>
    <mergeCell ref="C8:E8"/>
    <mergeCell ref="F8:F9"/>
    <mergeCell ref="G8:G9"/>
    <mergeCell ref="H8:H9"/>
    <mergeCell ref="A21:A24"/>
    <mergeCell ref="B24:G24"/>
    <mergeCell ref="A25:A28"/>
    <mergeCell ref="B28:G28"/>
    <mergeCell ref="A29:G29"/>
    <mergeCell ref="A41:F41"/>
    <mergeCell ref="A30:A33"/>
    <mergeCell ref="B33:G33"/>
    <mergeCell ref="A34:A37"/>
    <mergeCell ref="A38:A40"/>
    <mergeCell ref="B40:G40"/>
    <mergeCell ref="B37:G3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1"/>
  <sheetViews>
    <sheetView topLeftCell="A2" workbookViewId="0">
      <selection activeCell="H8" sqref="H8:H9"/>
    </sheetView>
  </sheetViews>
  <sheetFormatPr baseColWidth="10" defaultColWidth="11.42578125" defaultRowHeight="16.5" x14ac:dyDescent="0.3"/>
  <cols>
    <col min="1" max="1" width="26.42578125" style="1" customWidth="1"/>
    <col min="2" max="2" width="25" style="1" customWidth="1"/>
    <col min="3" max="3" width="6.7109375" style="1" customWidth="1"/>
    <col min="4" max="4" width="6.5703125" style="1" customWidth="1"/>
    <col min="5" max="5" width="6.7109375" style="1" customWidth="1"/>
    <col min="6" max="7" width="23.7109375" style="1" customWidth="1"/>
    <col min="8" max="8" width="13.85546875" style="1" customWidth="1"/>
    <col min="9" max="16384" width="11.42578125" style="1"/>
  </cols>
  <sheetData>
    <row r="1" spans="1:8" ht="17.25" thickBot="1" x14ac:dyDescent="0.35"/>
    <row r="2" spans="1:8" ht="21" thickBot="1" x14ac:dyDescent="0.35">
      <c r="A2" s="56" t="s">
        <v>10</v>
      </c>
      <c r="B2" s="57"/>
      <c r="C2" s="57"/>
      <c r="D2" s="57"/>
      <c r="E2" s="57"/>
      <c r="F2" s="57"/>
      <c r="G2" s="57"/>
      <c r="H2" s="58"/>
    </row>
    <row r="3" spans="1:8" x14ac:dyDescent="0.3">
      <c r="A3" s="2"/>
      <c r="B3" s="2"/>
      <c r="C3" s="2"/>
      <c r="D3" s="2"/>
      <c r="E3" s="2"/>
      <c r="F3" s="2"/>
      <c r="G3" s="2"/>
      <c r="H3" s="2"/>
    </row>
    <row r="4" spans="1:8" x14ac:dyDescent="0.3">
      <c r="A4" s="12" t="s">
        <v>14</v>
      </c>
      <c r="B4" s="13"/>
    </row>
    <row r="5" spans="1:8" x14ac:dyDescent="0.3">
      <c r="A5" s="12" t="s">
        <v>50</v>
      </c>
      <c r="B5" s="13"/>
    </row>
    <row r="6" spans="1:8" x14ac:dyDescent="0.3">
      <c r="A6" s="12" t="s">
        <v>45</v>
      </c>
      <c r="B6" s="14">
        <v>0</v>
      </c>
    </row>
    <row r="8" spans="1:8" x14ac:dyDescent="0.3">
      <c r="A8" s="68" t="s">
        <v>0</v>
      </c>
      <c r="B8" s="68" t="s">
        <v>1</v>
      </c>
      <c r="C8" s="62" t="s">
        <v>2</v>
      </c>
      <c r="D8" s="62"/>
      <c r="E8" s="62"/>
      <c r="F8" s="50" t="s">
        <v>21</v>
      </c>
      <c r="G8" s="50" t="s">
        <v>23</v>
      </c>
      <c r="H8" s="63" t="s">
        <v>51</v>
      </c>
    </row>
    <row r="9" spans="1:8" x14ac:dyDescent="0.3">
      <c r="A9" s="68"/>
      <c r="B9" s="68"/>
      <c r="C9" s="23" t="s">
        <v>11</v>
      </c>
      <c r="D9" s="23" t="s">
        <v>12</v>
      </c>
      <c r="E9" s="23" t="s">
        <v>13</v>
      </c>
      <c r="F9" s="51"/>
      <c r="G9" s="51"/>
      <c r="H9" s="64"/>
    </row>
    <row r="10" spans="1:8" x14ac:dyDescent="0.3">
      <c r="A10" s="15" t="s">
        <v>3</v>
      </c>
      <c r="B10" s="16"/>
      <c r="C10" s="16"/>
      <c r="D10" s="16"/>
      <c r="E10" s="16"/>
      <c r="F10" s="16"/>
      <c r="G10" s="16"/>
      <c r="H10" s="17">
        <f>H17+H22+H26</f>
        <v>0</v>
      </c>
    </row>
    <row r="11" spans="1:8" x14ac:dyDescent="0.3">
      <c r="A11" s="77" t="s">
        <v>5</v>
      </c>
      <c r="B11" s="6" t="s">
        <v>15</v>
      </c>
      <c r="C11" s="3"/>
      <c r="D11" s="3"/>
      <c r="E11" s="3"/>
      <c r="F11" s="3"/>
      <c r="G11" s="3"/>
      <c r="H11" s="8"/>
    </row>
    <row r="12" spans="1:8" x14ac:dyDescent="0.3">
      <c r="A12" s="78"/>
      <c r="B12" s="6" t="s">
        <v>16</v>
      </c>
      <c r="C12" s="3"/>
      <c r="D12" s="3"/>
      <c r="E12" s="3"/>
      <c r="F12" s="3"/>
      <c r="G12" s="3"/>
      <c r="H12" s="8"/>
    </row>
    <row r="13" spans="1:8" x14ac:dyDescent="0.3">
      <c r="A13" s="78"/>
      <c r="B13" s="6" t="s">
        <v>17</v>
      </c>
      <c r="C13" s="3"/>
      <c r="D13" s="3"/>
      <c r="E13" s="3"/>
      <c r="F13" s="3"/>
      <c r="G13" s="3"/>
      <c r="H13" s="8"/>
    </row>
    <row r="14" spans="1:8" x14ac:dyDescent="0.3">
      <c r="A14" s="78"/>
      <c r="B14" s="6" t="s">
        <v>18</v>
      </c>
      <c r="C14" s="3"/>
      <c r="D14" s="3"/>
      <c r="E14" s="3"/>
      <c r="F14" s="3"/>
      <c r="G14" s="3"/>
      <c r="H14" s="8"/>
    </row>
    <row r="15" spans="1:8" x14ac:dyDescent="0.3">
      <c r="A15" s="78"/>
      <c r="B15" s="6" t="s">
        <v>19</v>
      </c>
      <c r="C15" s="3"/>
      <c r="D15" s="3"/>
      <c r="E15" s="3"/>
      <c r="F15" s="3"/>
      <c r="G15" s="3"/>
      <c r="H15" s="8"/>
    </row>
    <row r="16" spans="1:8" x14ac:dyDescent="0.3">
      <c r="A16" s="78"/>
      <c r="B16" s="6" t="s">
        <v>20</v>
      </c>
      <c r="C16" s="3"/>
      <c r="D16" s="3"/>
      <c r="E16" s="3"/>
      <c r="F16" s="7"/>
      <c r="G16" s="7"/>
      <c r="H16" s="8"/>
    </row>
    <row r="17" spans="1:8" x14ac:dyDescent="0.3">
      <c r="A17" s="79"/>
      <c r="B17" s="65" t="s">
        <v>28</v>
      </c>
      <c r="C17" s="66"/>
      <c r="D17" s="66"/>
      <c r="E17" s="66"/>
      <c r="F17" s="66"/>
      <c r="G17" s="67"/>
      <c r="H17" s="26">
        <f>SUM(H11:H16)</f>
        <v>0</v>
      </c>
    </row>
    <row r="18" spans="1:8" x14ac:dyDescent="0.3">
      <c r="A18" s="77" t="s">
        <v>6</v>
      </c>
      <c r="B18" s="5" t="s">
        <v>25</v>
      </c>
      <c r="C18" s="3"/>
      <c r="D18" s="3"/>
      <c r="E18" s="3"/>
      <c r="F18" s="3"/>
      <c r="G18" s="3"/>
      <c r="H18" s="8"/>
    </row>
    <row r="19" spans="1:8" x14ac:dyDescent="0.3">
      <c r="A19" s="78"/>
      <c r="B19" s="5" t="s">
        <v>26</v>
      </c>
      <c r="C19" s="3"/>
      <c r="D19" s="3"/>
      <c r="E19" s="3"/>
      <c r="F19" s="3"/>
      <c r="G19" s="3"/>
      <c r="H19" s="8"/>
    </row>
    <row r="20" spans="1:8" x14ac:dyDescent="0.3">
      <c r="A20" s="78"/>
      <c r="B20" s="5" t="s">
        <v>27</v>
      </c>
      <c r="C20" s="3"/>
      <c r="D20" s="3"/>
      <c r="E20" s="3"/>
      <c r="F20" s="3"/>
      <c r="G20" s="3"/>
      <c r="H20" s="8"/>
    </row>
    <row r="21" spans="1:8" x14ac:dyDescent="0.3">
      <c r="A21" s="78"/>
      <c r="B21" s="5" t="s">
        <v>22</v>
      </c>
      <c r="C21" s="3"/>
      <c r="D21" s="3"/>
      <c r="E21" s="3"/>
      <c r="F21" s="3"/>
      <c r="G21" s="3"/>
      <c r="H21" s="8"/>
    </row>
    <row r="22" spans="1:8" x14ac:dyDescent="0.3">
      <c r="A22" s="78"/>
      <c r="B22" s="44" t="s">
        <v>29</v>
      </c>
      <c r="C22" s="45"/>
      <c r="D22" s="45"/>
      <c r="E22" s="45"/>
      <c r="F22" s="45"/>
      <c r="G22" s="46"/>
      <c r="H22" s="26">
        <f>SUM(H18:H21)</f>
        <v>0</v>
      </c>
    </row>
    <row r="23" spans="1:8" x14ac:dyDescent="0.3">
      <c r="A23" s="77" t="s">
        <v>24</v>
      </c>
      <c r="B23" s="5" t="s">
        <v>30</v>
      </c>
      <c r="C23" s="3"/>
      <c r="D23" s="3"/>
      <c r="E23" s="3"/>
      <c r="F23" s="3"/>
      <c r="G23" s="3"/>
      <c r="H23" s="8"/>
    </row>
    <row r="24" spans="1:8" x14ac:dyDescent="0.3">
      <c r="A24" s="78"/>
      <c r="B24" s="5" t="s">
        <v>31</v>
      </c>
      <c r="C24" s="3"/>
      <c r="D24" s="3"/>
      <c r="E24" s="3"/>
      <c r="F24" s="3"/>
      <c r="G24" s="3"/>
      <c r="H24" s="8"/>
    </row>
    <row r="25" spans="1:8" x14ac:dyDescent="0.3">
      <c r="A25" s="78"/>
      <c r="B25" s="5" t="s">
        <v>32</v>
      </c>
      <c r="C25" s="3"/>
      <c r="D25" s="3"/>
      <c r="E25" s="3"/>
      <c r="F25" s="3"/>
      <c r="G25" s="3"/>
      <c r="H25" s="8"/>
    </row>
    <row r="26" spans="1:8" x14ac:dyDescent="0.3">
      <c r="A26" s="78"/>
      <c r="B26" s="44" t="s">
        <v>33</v>
      </c>
      <c r="C26" s="45"/>
      <c r="D26" s="45"/>
      <c r="E26" s="45"/>
      <c r="F26" s="45"/>
      <c r="G26" s="46"/>
      <c r="H26" s="26">
        <f>SUM(H23:H25)</f>
        <v>0</v>
      </c>
    </row>
    <row r="27" spans="1:8" x14ac:dyDescent="0.3">
      <c r="A27" s="18" t="s">
        <v>4</v>
      </c>
      <c r="B27" s="19"/>
      <c r="C27" s="19"/>
      <c r="D27" s="19"/>
      <c r="E27" s="19"/>
      <c r="F27" s="19"/>
      <c r="G27" s="19"/>
      <c r="H27" s="20">
        <f>H32+H37</f>
        <v>0</v>
      </c>
    </row>
    <row r="28" spans="1:8" x14ac:dyDescent="0.3">
      <c r="A28" s="76" t="s">
        <v>7</v>
      </c>
      <c r="B28" s="5" t="s">
        <v>34</v>
      </c>
      <c r="C28" s="3"/>
      <c r="D28" s="3"/>
      <c r="E28" s="3"/>
      <c r="F28" s="3"/>
      <c r="G28" s="3"/>
      <c r="H28" s="8"/>
    </row>
    <row r="29" spans="1:8" x14ac:dyDescent="0.3">
      <c r="A29" s="76"/>
      <c r="B29" s="5" t="s">
        <v>35</v>
      </c>
      <c r="C29" s="3"/>
      <c r="D29" s="3"/>
      <c r="E29" s="3"/>
      <c r="F29" s="3"/>
      <c r="G29" s="3"/>
      <c r="H29" s="8"/>
    </row>
    <row r="30" spans="1:8" x14ac:dyDescent="0.3">
      <c r="A30" s="76"/>
      <c r="B30" s="5" t="s">
        <v>36</v>
      </c>
      <c r="C30" s="3"/>
      <c r="D30" s="3"/>
      <c r="E30" s="3"/>
      <c r="F30" s="3"/>
      <c r="G30" s="3"/>
      <c r="H30" s="8"/>
    </row>
    <row r="31" spans="1:8" x14ac:dyDescent="0.3">
      <c r="A31" s="76"/>
      <c r="B31" s="5" t="s">
        <v>37</v>
      </c>
      <c r="C31" s="4"/>
      <c r="D31" s="4"/>
      <c r="E31" s="4"/>
      <c r="F31" s="4"/>
      <c r="G31" s="4"/>
      <c r="H31" s="9"/>
    </row>
    <row r="32" spans="1:8" x14ac:dyDescent="0.3">
      <c r="A32" s="76"/>
      <c r="B32" s="44" t="s">
        <v>9</v>
      </c>
      <c r="C32" s="45"/>
      <c r="D32" s="45"/>
      <c r="E32" s="45"/>
      <c r="F32" s="45"/>
      <c r="G32" s="46"/>
      <c r="H32" s="26">
        <f>SUM(H28:H31)</f>
        <v>0</v>
      </c>
    </row>
    <row r="33" spans="1:8" x14ac:dyDescent="0.3">
      <c r="A33" s="76"/>
      <c r="B33" s="5" t="s">
        <v>38</v>
      </c>
      <c r="C33" s="3"/>
      <c r="D33" s="3"/>
      <c r="E33" s="3"/>
      <c r="F33" s="3"/>
      <c r="G33" s="3"/>
      <c r="H33" s="8"/>
    </row>
    <row r="34" spans="1:8" x14ac:dyDescent="0.3">
      <c r="A34" s="76"/>
      <c r="B34" s="5" t="s">
        <v>39</v>
      </c>
      <c r="C34" s="3"/>
      <c r="D34" s="3"/>
      <c r="E34" s="3"/>
      <c r="F34" s="3"/>
      <c r="G34" s="3"/>
      <c r="H34" s="8"/>
    </row>
    <row r="35" spans="1:8" x14ac:dyDescent="0.3">
      <c r="A35" s="76"/>
      <c r="B35" s="5" t="s">
        <v>40</v>
      </c>
      <c r="C35" s="3"/>
      <c r="D35" s="3"/>
      <c r="E35" s="3"/>
      <c r="F35" s="3"/>
      <c r="G35" s="3"/>
      <c r="H35" s="8"/>
    </row>
    <row r="36" spans="1:8" x14ac:dyDescent="0.3">
      <c r="A36" s="76"/>
      <c r="B36" s="5" t="s">
        <v>41</v>
      </c>
      <c r="C36" s="3"/>
      <c r="D36" s="3"/>
      <c r="E36" s="3"/>
      <c r="F36" s="3"/>
      <c r="G36" s="3"/>
      <c r="H36" s="8"/>
    </row>
    <row r="37" spans="1:8" x14ac:dyDescent="0.3">
      <c r="A37" s="76"/>
      <c r="B37" s="65" t="s">
        <v>42</v>
      </c>
      <c r="C37" s="66"/>
      <c r="D37" s="66"/>
      <c r="E37" s="66"/>
      <c r="F37" s="66"/>
      <c r="G37" s="67"/>
      <c r="H37" s="26">
        <f>SUM(H33:H36)</f>
        <v>0</v>
      </c>
    </row>
    <row r="38" spans="1:8" x14ac:dyDescent="0.3">
      <c r="A38" s="55" t="s">
        <v>8</v>
      </c>
      <c r="B38" s="55"/>
      <c r="C38" s="55"/>
      <c r="D38" s="55"/>
      <c r="E38" s="55"/>
      <c r="F38" s="55"/>
      <c r="G38" s="24"/>
      <c r="H38" s="25">
        <f>H27+H10</f>
        <v>0</v>
      </c>
    </row>
    <row r="40" spans="1:8" x14ac:dyDescent="0.3">
      <c r="G40" s="21" t="s">
        <v>48</v>
      </c>
      <c r="H40" s="22">
        <v>0.9</v>
      </c>
    </row>
    <row r="41" spans="1:8" x14ac:dyDescent="0.3">
      <c r="G41" s="11" t="s">
        <v>44</v>
      </c>
      <c r="H41" s="10" t="e">
        <f>H38+'Trim. 1'!H46+'Trim. 2'!H38/B6</f>
        <v>#DIV/0!</v>
      </c>
    </row>
  </sheetData>
  <mergeCells count="17">
    <mergeCell ref="A28:A37"/>
    <mergeCell ref="B32:G32"/>
    <mergeCell ref="B37:G37"/>
    <mergeCell ref="A38:F38"/>
    <mergeCell ref="A11:A17"/>
    <mergeCell ref="B17:G17"/>
    <mergeCell ref="A18:A22"/>
    <mergeCell ref="B22:G22"/>
    <mergeCell ref="A23:A26"/>
    <mergeCell ref="B26:G26"/>
    <mergeCell ref="A2:H2"/>
    <mergeCell ref="A8:A9"/>
    <mergeCell ref="B8:B9"/>
    <mergeCell ref="C8:E8"/>
    <mergeCell ref="F8:F9"/>
    <mergeCell ref="G8:G9"/>
    <mergeCell ref="H8:H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1"/>
  <sheetViews>
    <sheetView workbookViewId="0">
      <selection activeCell="K11" sqref="K11"/>
    </sheetView>
  </sheetViews>
  <sheetFormatPr baseColWidth="10" defaultColWidth="11.42578125" defaultRowHeight="16.5" x14ac:dyDescent="0.3"/>
  <cols>
    <col min="1" max="1" width="26.42578125" style="1" customWidth="1"/>
    <col min="2" max="2" width="25" style="1" customWidth="1"/>
    <col min="3" max="3" width="6.7109375" style="1" customWidth="1"/>
    <col min="4" max="4" width="6.5703125" style="1" customWidth="1"/>
    <col min="5" max="5" width="6.7109375" style="1" customWidth="1"/>
    <col min="6" max="7" width="23.7109375" style="1" customWidth="1"/>
    <col min="8" max="8" width="14.140625" style="1" customWidth="1"/>
    <col min="9" max="16384" width="11.42578125" style="1"/>
  </cols>
  <sheetData>
    <row r="1" spans="1:8" ht="17.25" thickBot="1" x14ac:dyDescent="0.35"/>
    <row r="2" spans="1:8" ht="21" thickBot="1" x14ac:dyDescent="0.35">
      <c r="A2" s="56" t="s">
        <v>10</v>
      </c>
      <c r="B2" s="57"/>
      <c r="C2" s="57"/>
      <c r="D2" s="57"/>
      <c r="E2" s="57"/>
      <c r="F2" s="57"/>
      <c r="G2" s="57"/>
      <c r="H2" s="58"/>
    </row>
    <row r="3" spans="1:8" x14ac:dyDescent="0.3">
      <c r="A3" s="2"/>
      <c r="B3" s="2"/>
      <c r="C3" s="2"/>
      <c r="D3" s="2"/>
      <c r="E3" s="2"/>
      <c r="F3" s="2"/>
      <c r="G3" s="2"/>
      <c r="H3" s="2"/>
    </row>
    <row r="4" spans="1:8" x14ac:dyDescent="0.3">
      <c r="A4" s="12" t="s">
        <v>14</v>
      </c>
      <c r="B4" s="13"/>
    </row>
    <row r="5" spans="1:8" x14ac:dyDescent="0.3">
      <c r="A5" s="12" t="s">
        <v>43</v>
      </c>
      <c r="B5" s="13"/>
    </row>
    <row r="6" spans="1:8" x14ac:dyDescent="0.3">
      <c r="A6" s="12" t="s">
        <v>45</v>
      </c>
      <c r="B6" s="14">
        <v>0</v>
      </c>
    </row>
    <row r="8" spans="1:8" x14ac:dyDescent="0.3">
      <c r="A8" s="68" t="s">
        <v>0</v>
      </c>
      <c r="B8" s="68" t="s">
        <v>1</v>
      </c>
      <c r="C8" s="62" t="s">
        <v>2</v>
      </c>
      <c r="D8" s="62"/>
      <c r="E8" s="62"/>
      <c r="F8" s="50" t="s">
        <v>21</v>
      </c>
      <c r="G8" s="50" t="s">
        <v>23</v>
      </c>
      <c r="H8" s="63" t="s">
        <v>51</v>
      </c>
    </row>
    <row r="9" spans="1:8" x14ac:dyDescent="0.3">
      <c r="A9" s="68"/>
      <c r="B9" s="68"/>
      <c r="C9" s="23" t="s">
        <v>11</v>
      </c>
      <c r="D9" s="23" t="s">
        <v>12</v>
      </c>
      <c r="E9" s="23" t="s">
        <v>13</v>
      </c>
      <c r="F9" s="51"/>
      <c r="G9" s="51"/>
      <c r="H9" s="64"/>
    </row>
    <row r="10" spans="1:8" x14ac:dyDescent="0.3">
      <c r="A10" s="15" t="s">
        <v>3</v>
      </c>
      <c r="B10" s="16"/>
      <c r="C10" s="16"/>
      <c r="D10" s="16"/>
      <c r="E10" s="16"/>
      <c r="F10" s="16"/>
      <c r="G10" s="16"/>
      <c r="H10" s="17">
        <f>H17+H22+H26</f>
        <v>0</v>
      </c>
    </row>
    <row r="11" spans="1:8" x14ac:dyDescent="0.3">
      <c r="A11" s="77" t="s">
        <v>5</v>
      </c>
      <c r="B11" s="6" t="s">
        <v>15</v>
      </c>
      <c r="C11" s="3"/>
      <c r="D11" s="3"/>
      <c r="E11" s="3"/>
      <c r="F11" s="3"/>
      <c r="G11" s="3"/>
      <c r="H11" s="8"/>
    </row>
    <row r="12" spans="1:8" x14ac:dyDescent="0.3">
      <c r="A12" s="78"/>
      <c r="B12" s="6" t="s">
        <v>16</v>
      </c>
      <c r="C12" s="3"/>
      <c r="D12" s="3"/>
      <c r="E12" s="3"/>
      <c r="F12" s="3"/>
      <c r="G12" s="3"/>
      <c r="H12" s="8"/>
    </row>
    <row r="13" spans="1:8" x14ac:dyDescent="0.3">
      <c r="A13" s="78"/>
      <c r="B13" s="6" t="s">
        <v>17</v>
      </c>
      <c r="C13" s="3"/>
      <c r="D13" s="3"/>
      <c r="E13" s="3"/>
      <c r="F13" s="3"/>
      <c r="G13" s="3"/>
      <c r="H13" s="8"/>
    </row>
    <row r="14" spans="1:8" x14ac:dyDescent="0.3">
      <c r="A14" s="78"/>
      <c r="B14" s="6" t="s">
        <v>18</v>
      </c>
      <c r="C14" s="3"/>
      <c r="D14" s="3"/>
      <c r="E14" s="3"/>
      <c r="F14" s="3"/>
      <c r="G14" s="3"/>
      <c r="H14" s="8"/>
    </row>
    <row r="15" spans="1:8" x14ac:dyDescent="0.3">
      <c r="A15" s="78"/>
      <c r="B15" s="6" t="s">
        <v>19</v>
      </c>
      <c r="C15" s="3"/>
      <c r="D15" s="3"/>
      <c r="E15" s="3"/>
      <c r="F15" s="3"/>
      <c r="G15" s="3"/>
      <c r="H15" s="8"/>
    </row>
    <row r="16" spans="1:8" x14ac:dyDescent="0.3">
      <c r="A16" s="78"/>
      <c r="B16" s="6" t="s">
        <v>20</v>
      </c>
      <c r="C16" s="3"/>
      <c r="D16" s="3"/>
      <c r="E16" s="3"/>
      <c r="F16" s="7"/>
      <c r="G16" s="7"/>
      <c r="H16" s="8"/>
    </row>
    <row r="17" spans="1:8" x14ac:dyDescent="0.3">
      <c r="A17" s="79"/>
      <c r="B17" s="83" t="s">
        <v>28</v>
      </c>
      <c r="C17" s="84"/>
      <c r="D17" s="84"/>
      <c r="E17" s="84"/>
      <c r="F17" s="84"/>
      <c r="G17" s="85"/>
      <c r="H17" s="9">
        <f>SUM(H11:H16)</f>
        <v>0</v>
      </c>
    </row>
    <row r="18" spans="1:8" x14ac:dyDescent="0.3">
      <c r="A18" s="77" t="s">
        <v>6</v>
      </c>
      <c r="B18" s="5" t="s">
        <v>25</v>
      </c>
      <c r="C18" s="3"/>
      <c r="D18" s="3"/>
      <c r="E18" s="3"/>
      <c r="F18" s="3"/>
      <c r="G18" s="3"/>
      <c r="H18" s="8"/>
    </row>
    <row r="19" spans="1:8" x14ac:dyDescent="0.3">
      <c r="A19" s="78"/>
      <c r="B19" s="5" t="s">
        <v>26</v>
      </c>
      <c r="C19" s="3"/>
      <c r="D19" s="3"/>
      <c r="E19" s="3"/>
      <c r="F19" s="3"/>
      <c r="G19" s="3"/>
      <c r="H19" s="8"/>
    </row>
    <row r="20" spans="1:8" x14ac:dyDescent="0.3">
      <c r="A20" s="78"/>
      <c r="B20" s="5" t="s">
        <v>27</v>
      </c>
      <c r="C20" s="3"/>
      <c r="D20" s="3"/>
      <c r="E20" s="3"/>
      <c r="F20" s="3"/>
      <c r="G20" s="3"/>
      <c r="H20" s="8"/>
    </row>
    <row r="21" spans="1:8" x14ac:dyDescent="0.3">
      <c r="A21" s="78"/>
      <c r="B21" s="5" t="s">
        <v>22</v>
      </c>
      <c r="C21" s="3"/>
      <c r="D21" s="3"/>
      <c r="E21" s="3"/>
      <c r="F21" s="3"/>
      <c r="G21" s="3"/>
      <c r="H21" s="8"/>
    </row>
    <row r="22" spans="1:8" x14ac:dyDescent="0.3">
      <c r="A22" s="78"/>
      <c r="B22" s="80" t="s">
        <v>29</v>
      </c>
      <c r="C22" s="81"/>
      <c r="D22" s="81"/>
      <c r="E22" s="81"/>
      <c r="F22" s="81"/>
      <c r="G22" s="82"/>
      <c r="H22" s="9">
        <f>SUM(H18:H21)</f>
        <v>0</v>
      </c>
    </row>
    <row r="23" spans="1:8" x14ac:dyDescent="0.3">
      <c r="A23" s="77" t="s">
        <v>24</v>
      </c>
      <c r="B23" s="5" t="s">
        <v>30</v>
      </c>
      <c r="C23" s="3"/>
      <c r="D23" s="3"/>
      <c r="E23" s="3"/>
      <c r="F23" s="3"/>
      <c r="G23" s="3"/>
      <c r="H23" s="8"/>
    </row>
    <row r="24" spans="1:8" x14ac:dyDescent="0.3">
      <c r="A24" s="78"/>
      <c r="B24" s="5" t="s">
        <v>31</v>
      </c>
      <c r="C24" s="3"/>
      <c r="D24" s="3"/>
      <c r="E24" s="3"/>
      <c r="F24" s="3"/>
      <c r="G24" s="3"/>
      <c r="H24" s="8"/>
    </row>
    <row r="25" spans="1:8" x14ac:dyDescent="0.3">
      <c r="A25" s="78"/>
      <c r="B25" s="5" t="s">
        <v>32</v>
      </c>
      <c r="C25" s="3"/>
      <c r="D25" s="3"/>
      <c r="E25" s="3"/>
      <c r="F25" s="3"/>
      <c r="G25" s="3"/>
      <c r="H25" s="8"/>
    </row>
    <row r="26" spans="1:8" x14ac:dyDescent="0.3">
      <c r="A26" s="78"/>
      <c r="B26" s="80" t="s">
        <v>33</v>
      </c>
      <c r="C26" s="81"/>
      <c r="D26" s="81"/>
      <c r="E26" s="81"/>
      <c r="F26" s="81"/>
      <c r="G26" s="82"/>
      <c r="H26" s="9">
        <f>SUM(H23:H25)</f>
        <v>0</v>
      </c>
    </row>
    <row r="27" spans="1:8" x14ac:dyDescent="0.3">
      <c r="A27" s="18" t="s">
        <v>4</v>
      </c>
      <c r="B27" s="19"/>
      <c r="C27" s="19"/>
      <c r="D27" s="19"/>
      <c r="E27" s="19"/>
      <c r="F27" s="19"/>
      <c r="G27" s="19"/>
      <c r="H27" s="20">
        <f>H32+H37</f>
        <v>0</v>
      </c>
    </row>
    <row r="28" spans="1:8" x14ac:dyDescent="0.3">
      <c r="A28" s="76" t="s">
        <v>7</v>
      </c>
      <c r="B28" s="5" t="s">
        <v>34</v>
      </c>
      <c r="C28" s="3"/>
      <c r="D28" s="3"/>
      <c r="E28" s="3"/>
      <c r="F28" s="3"/>
      <c r="G28" s="3"/>
      <c r="H28" s="8"/>
    </row>
    <row r="29" spans="1:8" x14ac:dyDescent="0.3">
      <c r="A29" s="76"/>
      <c r="B29" s="5" t="s">
        <v>35</v>
      </c>
      <c r="C29" s="3"/>
      <c r="D29" s="3"/>
      <c r="E29" s="3"/>
      <c r="F29" s="3"/>
      <c r="G29" s="3"/>
      <c r="H29" s="8"/>
    </row>
    <row r="30" spans="1:8" x14ac:dyDescent="0.3">
      <c r="A30" s="76"/>
      <c r="B30" s="5" t="s">
        <v>36</v>
      </c>
      <c r="C30" s="3"/>
      <c r="D30" s="3"/>
      <c r="E30" s="3"/>
      <c r="F30" s="3"/>
      <c r="G30" s="3"/>
      <c r="H30" s="8"/>
    </row>
    <row r="31" spans="1:8" x14ac:dyDescent="0.3">
      <c r="A31" s="76"/>
      <c r="B31" s="5" t="s">
        <v>37</v>
      </c>
      <c r="C31" s="4"/>
      <c r="D31" s="4"/>
      <c r="E31" s="4"/>
      <c r="F31" s="4"/>
      <c r="G31" s="4"/>
      <c r="H31" s="9"/>
    </row>
    <row r="32" spans="1:8" x14ac:dyDescent="0.3">
      <c r="A32" s="76"/>
      <c r="B32" s="80" t="s">
        <v>9</v>
      </c>
      <c r="C32" s="81"/>
      <c r="D32" s="81"/>
      <c r="E32" s="81"/>
      <c r="F32" s="81"/>
      <c r="G32" s="82"/>
      <c r="H32" s="9">
        <f>SUM(H28:H31)</f>
        <v>0</v>
      </c>
    </row>
    <row r="33" spans="1:8" x14ac:dyDescent="0.3">
      <c r="A33" s="76"/>
      <c r="B33" s="5" t="s">
        <v>38</v>
      </c>
      <c r="C33" s="3"/>
      <c r="D33" s="3"/>
      <c r="E33" s="3"/>
      <c r="F33" s="3"/>
      <c r="G33" s="3"/>
      <c r="H33" s="8"/>
    </row>
    <row r="34" spans="1:8" x14ac:dyDescent="0.3">
      <c r="A34" s="76"/>
      <c r="B34" s="5" t="s">
        <v>39</v>
      </c>
      <c r="C34" s="3"/>
      <c r="D34" s="3"/>
      <c r="E34" s="3"/>
      <c r="F34" s="3"/>
      <c r="G34" s="3"/>
      <c r="H34" s="8"/>
    </row>
    <row r="35" spans="1:8" x14ac:dyDescent="0.3">
      <c r="A35" s="76"/>
      <c r="B35" s="5" t="s">
        <v>40</v>
      </c>
      <c r="C35" s="3"/>
      <c r="D35" s="3"/>
      <c r="E35" s="3"/>
      <c r="F35" s="3"/>
      <c r="G35" s="3"/>
      <c r="H35" s="8"/>
    </row>
    <row r="36" spans="1:8" x14ac:dyDescent="0.3">
      <c r="A36" s="76"/>
      <c r="B36" s="5" t="s">
        <v>41</v>
      </c>
      <c r="C36" s="3"/>
      <c r="D36" s="3"/>
      <c r="E36" s="3"/>
      <c r="F36" s="3"/>
      <c r="G36" s="3"/>
      <c r="H36" s="8"/>
    </row>
    <row r="37" spans="1:8" x14ac:dyDescent="0.3">
      <c r="A37" s="76"/>
      <c r="B37" s="83" t="s">
        <v>42</v>
      </c>
      <c r="C37" s="84"/>
      <c r="D37" s="84"/>
      <c r="E37" s="84"/>
      <c r="F37" s="84"/>
      <c r="G37" s="85"/>
      <c r="H37" s="9">
        <f>SUM(H33:H36)</f>
        <v>0</v>
      </c>
    </row>
    <row r="38" spans="1:8" x14ac:dyDescent="0.3">
      <c r="A38" s="86" t="s">
        <v>8</v>
      </c>
      <c r="B38" s="86"/>
      <c r="C38" s="86"/>
      <c r="D38" s="86"/>
      <c r="E38" s="86"/>
      <c r="F38" s="86"/>
      <c r="G38" s="4"/>
      <c r="H38" s="9">
        <f>H27+H10</f>
        <v>0</v>
      </c>
    </row>
    <row r="40" spans="1:8" x14ac:dyDescent="0.3">
      <c r="G40" s="21" t="s">
        <v>48</v>
      </c>
      <c r="H40" s="22">
        <v>1</v>
      </c>
    </row>
    <row r="41" spans="1:8" x14ac:dyDescent="0.3">
      <c r="G41" s="11" t="s">
        <v>44</v>
      </c>
      <c r="H41" s="10" t="e">
        <f>H38+'Trim. 1'!H46+'Trim. 2'!H38+'Trim. 3'!H38/B6</f>
        <v>#DIV/0!</v>
      </c>
    </row>
  </sheetData>
  <mergeCells count="17">
    <mergeCell ref="A28:A37"/>
    <mergeCell ref="B32:G32"/>
    <mergeCell ref="B37:G37"/>
    <mergeCell ref="A38:F38"/>
    <mergeCell ref="A11:A17"/>
    <mergeCell ref="B17:G17"/>
    <mergeCell ref="A18:A22"/>
    <mergeCell ref="B22:G22"/>
    <mergeCell ref="A23:A26"/>
    <mergeCell ref="B26:G26"/>
    <mergeCell ref="A2:H2"/>
    <mergeCell ref="A8:A9"/>
    <mergeCell ref="B8:B9"/>
    <mergeCell ref="C8:E8"/>
    <mergeCell ref="F8:F9"/>
    <mergeCell ref="G8:G9"/>
    <mergeCell ref="H8:H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DP Programme Document" ma:contentTypeID="0x010100F075C04BA242A84ABD3293E3AD35CDA400AB50428DC784B44FAACCAA5FAE40C0590045B5E632B552204ABF0E616DD66BDA0F" ma:contentTypeVersion="73" ma:contentTypeDescription="" ma:contentTypeScope="" ma:versionID="9de00a5f5954494ae107930a66ca92e2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1ed4137b-41b2-488b-8250-6d369ec27664" xmlns:ns4="f1161f5b-24a3-4c2d-bc81-44cb9325e8ee" targetNamespace="http://schemas.microsoft.com/office/2006/metadata/properties" ma:root="true" ma:fieldsID="074a45cdc06b655c19533db1d6232777" ns1:_="" ns2:_="" ns3:_="" ns4:_="">
    <xsd:import namespace="http://schemas.microsoft.com/sharepoint/v3"/>
    <xsd:import namespace="http://schemas.microsoft.com/sharepoint/v3/fields"/>
    <xsd:import namespace="1ed4137b-41b2-488b-8250-6d369ec27664"/>
    <xsd:import namespace="f1161f5b-24a3-4c2d-bc81-44cb9325e8ee"/>
    <xsd:element name="properties">
      <xsd:complexType>
        <xsd:sequence>
          <xsd:element name="documentManagement">
            <xsd:complexType>
              <xsd:all>
                <xsd:element ref="ns3:UndpClassificationLevel" minOccurs="0"/>
                <xsd:element ref="ns4:UNDPPOPPFunctionalArea" minOccurs="0"/>
                <xsd:element ref="ns3:UndpProjectNo" minOccurs="0"/>
                <xsd:element ref="ns4:Outcome1" minOccurs="0"/>
                <xsd:element ref="ns3:UndpDocStatus" minOccurs="0"/>
                <xsd:element ref="ns3:UndpOUCode" minOccurs="0"/>
                <xsd:element ref="ns3:UndpDocFormat" minOccurs="0"/>
                <xsd:element ref="ns3:UndpDocID" minOccurs="0"/>
                <xsd:element ref="ns4:PDC_x0020_Document_x0020_Category" minOccurs="0"/>
                <xsd:element ref="ns4:UNDPPublishedDate" minOccurs="0"/>
                <xsd:element ref="ns4:UNDPSummary" minOccurs="0"/>
                <xsd:element ref="ns3:TaxCatchAll" minOccurs="0"/>
                <xsd:element ref="ns3:TaxCatchAllLabel" minOccurs="0"/>
                <xsd:element ref="ns3:UndpDocTypeMMTaxHTField0" minOccurs="0"/>
                <xsd:element ref="ns3:UNDPCountryTaxHTField0" minOccurs="0"/>
                <xsd:element ref="ns3:UNDPDocumentCategoryTaxHTField0" minOccurs="0"/>
                <xsd:element ref="ns3:b6db62fdefd74bd188b0c1cc54de5bcf" minOccurs="0"/>
                <xsd:element ref="ns3:UN_x0020_LanguagesTaxHTField0" minOccurs="0"/>
                <xsd:element ref="ns3:c4e2ab2cc9354bbf9064eeb465a566ea" minOccurs="0"/>
                <xsd:element ref="ns3:UNDPFocusAreasTaxHTField0" minOccurs="0"/>
                <xsd:element ref="ns4:o4086b1782a74105bb5269035bccc8e9" minOccurs="0"/>
                <xsd:element ref="ns4:Project_x0020_Number" minOccurs="0"/>
                <xsd:element ref="ns4:idff2b682fce4d0680503cd9036a3260" minOccurs="0"/>
                <xsd:element ref="ns3:UndpIsTemplate" minOccurs="0"/>
                <xsd:element ref="ns4:gc6531b704974d528487414686b72f6f" minOccurs="0"/>
                <xsd:element ref="ns4:Project_x0020_Manager" minOccurs="0"/>
                <xsd:element ref="ns2:_Publisher" minOccurs="0"/>
                <xsd:element ref="ns4:_dlc_DocId" minOccurs="0"/>
                <xsd:element ref="ns4:_dlc_DocIdUrl" minOccurs="0"/>
                <xsd:element ref="ns4:_dlc_DocIdPersistId" minOccurs="0"/>
                <xsd:element ref="ns4:Document_x0020_Coverage_x0020_Period_x0020_Start_x0020_Date" minOccurs="0"/>
                <xsd:element ref="ns4:Document_x0020_Coverage_x0020_Period_x0020_End_x0020_Date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atedBy" ma:index="52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53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54" nillable="true" ma:displayName="Number of Likes" ma:internalName="LikesCount">
      <xsd:simpleType>
        <xsd:restriction base="dms:Unknown"/>
      </xsd:simpleType>
    </xsd:element>
    <xsd:element name="LikedBy" ma:index="55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Publisher" ma:index="46" nillable="true" ma:displayName="Publisher" ma:description="The person who published the document" ma:hidden="true" ma:internalName="_Publish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4137b-41b2-488b-8250-6d369ec27664" elementFormDefault="qualified">
    <xsd:import namespace="http://schemas.microsoft.com/office/2006/documentManagement/types"/>
    <xsd:import namespace="http://schemas.microsoft.com/office/infopath/2007/PartnerControls"/>
    <xsd:element name="UndpClassificationLevel" ma:index="4" nillable="true" ma:displayName="Classification Level" ma:default="Internal Use Only" ma:description="re: UNDP Information Classification &amp; Handling Standard" ma:format="Dropdown" ma:internalName="UndpClassificationLevel">
      <xsd:simpleType>
        <xsd:restriction base="dms:Choice">
          <xsd:enumeration value="Internal Use Only"/>
          <xsd:enumeration value="Confidential"/>
          <xsd:enumeration value="Highly Confidential"/>
          <xsd:enumeration value="Public"/>
        </xsd:restriction>
      </xsd:simpleType>
    </xsd:element>
    <xsd:element name="UndpProjectNo" ma:index="8" nillable="true" ma:displayName="Project No" ma:description="If applicable, the Atlas Project Number that this document relates to." ma:internalName="UndpProjectNo" ma:readOnly="false">
      <xsd:simpleType>
        <xsd:restriction base="dms:Text">
          <xsd:maxLength value="12"/>
        </xsd:restriction>
      </xsd:simpleType>
    </xsd:element>
    <xsd:element name="UndpDocStatus" ma:index="10" nillable="true" ma:displayName="Document Status" ma:default="Draft" ma:description="The status of the document" ma:format="Dropdown" ma:internalName="UndpDocStatus">
      <xsd:simpleType>
        <xsd:restriction base="dms:Choice">
          <xsd:enumeration value="Draft"/>
          <xsd:enumeration value="Reviewed"/>
          <xsd:enumeration value="Approved"/>
          <xsd:enumeration value="Not Approved"/>
          <xsd:enumeration value="Final"/>
          <xsd:enumeration value="Expired"/>
        </xsd:restriction>
      </xsd:simpleType>
    </xsd:element>
    <xsd:element name="UndpOUCode" ma:index="11" nillable="true" ma:displayName="Unit Code" ma:description="The Atlas Unit Code of the authoring Unit" ma:format="Dropdown" ma:internalName="UndpOUCode">
      <xsd:simpleType>
        <xsd:restriction base="dms:Choice">
          <xsd:enumeration value="ABW"/>
          <xsd:enumeration value="AFG"/>
          <xsd:enumeration value="AGO"/>
          <xsd:enumeration value="AIA"/>
          <xsd:enumeration value="ALB"/>
          <xsd:enumeration value="ANT"/>
          <xsd:enumeration value="ARE"/>
          <xsd:enumeration value="ARG"/>
          <xsd:enumeration value="ARM"/>
          <xsd:enumeration value="ATG"/>
          <xsd:enumeration value="AZE"/>
          <xsd:enumeration value="BDI"/>
          <xsd:enumeration value="BEN"/>
          <xsd:enumeration value="BFA"/>
          <xsd:enumeration value="BGD"/>
          <xsd:enumeration value="BGR"/>
          <xsd:enumeration value="BHR"/>
          <xsd:enumeration value="BHS"/>
          <xsd:enumeration value="BIH"/>
          <xsd:enumeration value="BLR"/>
          <xsd:enumeration value="BLZ"/>
          <xsd:enumeration value="BMU"/>
          <xsd:enumeration value="BOL"/>
          <xsd:enumeration value="BRA"/>
          <xsd:enumeration value="BRB"/>
          <xsd:enumeration value="BRC"/>
          <xsd:enumeration value="BTN"/>
          <xsd:enumeration value="BWA"/>
          <xsd:enumeration value="CAF"/>
          <xsd:enumeration value="CHL"/>
          <xsd:enumeration value="CHN"/>
          <xsd:enumeration value="CIV"/>
          <xsd:enumeration value="CMR"/>
          <xsd:enumeration value="COD"/>
          <xsd:enumeration value="COG"/>
          <xsd:enumeration value="COK"/>
          <xsd:enumeration value="COL"/>
          <xsd:enumeration value="COM"/>
          <xsd:enumeration value="CPV"/>
          <xsd:enumeration value="CRC"/>
          <xsd:enumeration value="CRI"/>
          <xsd:enumeration value="CUB"/>
          <xsd:enumeration value="CUR"/>
          <xsd:enumeration value="CYM"/>
          <xsd:enumeration value="CYP"/>
          <xsd:enumeration value="DJI"/>
          <xsd:enumeration value="DMA"/>
          <xsd:enumeration value="DOM"/>
          <xsd:enumeration value="DZA"/>
          <xsd:enumeration value="ECU"/>
          <xsd:enumeration value="EGY"/>
          <xsd:enumeration value="ERI"/>
          <xsd:enumeration value="ETH"/>
          <xsd:enumeration value="FJI"/>
          <xsd:enumeration value="FSM"/>
          <xsd:enumeration value="GAB"/>
          <xsd:enumeration value="GEO"/>
          <xsd:enumeration value="GHA"/>
          <xsd:enumeration value="GIN"/>
          <xsd:enumeration value="GMB"/>
          <xsd:enumeration value="GNB"/>
          <xsd:enumeration value="GNQ"/>
          <xsd:enumeration value="GRD"/>
          <xsd:enumeration value="GTM"/>
          <xsd:enumeration value="GUY"/>
          <xsd:enumeration value="HND"/>
          <xsd:enumeration value="HRV"/>
          <xsd:enumeration value="HTI"/>
          <xsd:enumeration value="IDN"/>
          <xsd:enumeration value="IND"/>
          <xsd:enumeration value="IRN"/>
          <xsd:enumeration value="IRQ"/>
          <xsd:enumeration value="JAM"/>
          <xsd:enumeration value="JOR"/>
          <xsd:enumeration value="KAZ"/>
          <xsd:enumeration value="KEN"/>
          <xsd:enumeration value="KGZ"/>
          <xsd:enumeration value="KHM"/>
          <xsd:enumeration value="KIR"/>
          <xsd:enumeration value="KNA"/>
          <xsd:enumeration value="KOR"/>
          <xsd:enumeration value="KOS"/>
          <xsd:enumeration value="KWT"/>
          <xsd:enumeration value="LAO"/>
          <xsd:enumeration value="LBN"/>
          <xsd:enumeration value="LBR"/>
          <xsd:enumeration value="LBY"/>
          <xsd:enumeration value="LCA"/>
          <xsd:enumeration value="LKA"/>
          <xsd:enumeration value="LSO"/>
          <xsd:enumeration value="LTU"/>
          <xsd:enumeration value="LVA"/>
          <xsd:enumeration value="MAR"/>
          <xsd:enumeration value="MDA"/>
          <xsd:enumeration value="MDG"/>
          <xsd:enumeration value="MDV"/>
          <xsd:enumeration value="MEX"/>
          <xsd:enumeration value="MHL"/>
          <xsd:enumeration value="MKD"/>
          <xsd:enumeration value="MLI"/>
          <xsd:enumeration value="MMR"/>
          <xsd:enumeration value="MNE"/>
          <xsd:enumeration value="MNG"/>
          <xsd:enumeration value="MOZ"/>
          <xsd:enumeration value="MRT"/>
          <xsd:enumeration value="MSR"/>
          <xsd:enumeration value="MUS"/>
          <xsd:enumeration value="MWI"/>
          <xsd:enumeration value="MYS"/>
          <xsd:enumeration value="NAM"/>
          <xsd:enumeration value="NER"/>
          <xsd:enumeration value="NGA"/>
          <xsd:enumeration value="NIC"/>
          <xsd:enumeration value="NIU"/>
          <xsd:enumeration value="NPL"/>
          <xsd:enumeration value="NRU"/>
          <xsd:enumeration value="PAK"/>
          <xsd:enumeration value="PAL"/>
          <xsd:enumeration value="PAN"/>
          <xsd:enumeration value="PER"/>
          <xsd:enumeration value="PHL"/>
          <xsd:enumeration value="PLW"/>
          <xsd:enumeration value="PNG"/>
          <xsd:enumeration value="POL"/>
          <xsd:enumeration value="PRK"/>
          <xsd:enumeration value="PRY"/>
          <xsd:enumeration value="PSC"/>
          <xsd:enumeration value="QAT"/>
          <xsd:enumeration value="R11"/>
          <xsd:enumeration value="R12"/>
          <xsd:enumeration value="R44"/>
          <xsd:enumeration value="R45"/>
          <xsd:enumeration value="R46"/>
          <xsd:enumeration value="R47"/>
          <xsd:enumeration value="RJB"/>
          <xsd:enumeration value="ROU"/>
          <xsd:enumeration value="RUS"/>
          <xsd:enumeration value="RWA"/>
          <xsd:enumeration value="SAU"/>
          <xsd:enumeration value="SDN"/>
          <xsd:enumeration value="SEN"/>
          <xsd:enumeration value="SLB"/>
          <xsd:enumeration value="SLE"/>
          <xsd:enumeration value="SLV"/>
          <xsd:enumeration value="SOM"/>
          <xsd:enumeration value="SRB"/>
          <xsd:enumeration value="SSD"/>
          <xsd:enumeration value="STP"/>
          <xsd:enumeration value="SUR"/>
          <xsd:enumeration value="SVK"/>
          <xsd:enumeration value="SWZ"/>
          <xsd:enumeration value="SYC"/>
          <xsd:enumeration value="SYR"/>
          <xsd:enumeration value="TCA"/>
          <xsd:enumeration value="TCD"/>
          <xsd:enumeration value="TGO"/>
          <xsd:enumeration value="THA"/>
          <xsd:enumeration value="TJK"/>
          <xsd:enumeration value="TKL"/>
          <xsd:enumeration value="TKM"/>
          <xsd:enumeration value="TLS"/>
          <xsd:enumeration value="TON"/>
          <xsd:enumeration value="TTO"/>
          <xsd:enumeration value="TUN"/>
          <xsd:enumeration value="TUR"/>
          <xsd:enumeration value="TUV"/>
          <xsd:enumeration value="TZA"/>
          <xsd:enumeration value="UGA"/>
          <xsd:enumeration value="UKR"/>
          <xsd:enumeration value="UNV"/>
          <xsd:enumeration value="URY"/>
          <xsd:enumeration value="UZB"/>
          <xsd:enumeration value="VCT"/>
          <xsd:enumeration value="VEN"/>
          <xsd:enumeration value="VGB"/>
          <xsd:enumeration value="VNM"/>
          <xsd:enumeration value="VUT"/>
          <xsd:enumeration value="WSM"/>
          <xsd:enumeration value="YEM"/>
          <xsd:enumeration value="ZAF"/>
          <xsd:enumeration value="ZMB"/>
          <xsd:enumeration value="ZWE"/>
          <xsd:enumeration value="H01"/>
          <xsd:enumeration value="H02"/>
          <xsd:enumeration value="H03"/>
          <xsd:enumeration value="H04"/>
          <xsd:enumeration value="H05"/>
          <xsd:enumeration value="H10"/>
          <xsd:enumeration value="H11"/>
          <xsd:enumeration value="H13"/>
          <xsd:enumeration value="H13"/>
          <xsd:enumeration value="H14"/>
          <xsd:enumeration value="H15"/>
          <xsd:enumeration value="H17"/>
          <xsd:enumeration value="H18"/>
          <xsd:enumeration value="H19"/>
          <xsd:enumeration value="H20"/>
          <xsd:enumeration value="H21"/>
          <xsd:enumeration value="H22"/>
          <xsd:enumeration value="H23"/>
          <xsd:enumeration value="H24"/>
          <xsd:enumeration value="H25"/>
          <xsd:enumeration value="H26"/>
          <xsd:enumeration value="H27"/>
          <xsd:enumeration value="H28"/>
          <xsd:enumeration value="H30"/>
          <xsd:enumeration value="H31"/>
          <xsd:enumeration value="H35"/>
          <xsd:enumeration value="H42"/>
          <xsd:enumeration value="H43"/>
          <xsd:enumeration value="H45"/>
          <xsd:enumeration value="H46"/>
          <xsd:enumeration value="H48"/>
          <xsd:enumeration value="H49"/>
          <xsd:enumeration value="H51"/>
          <xsd:enumeration value="H54"/>
          <xsd:enumeration value="H56"/>
          <xsd:enumeration value="H57"/>
          <xsd:enumeration value="H58"/>
          <xsd:enumeration value="H59"/>
          <xsd:enumeration value="H61"/>
          <xsd:enumeration value="H62"/>
          <xsd:enumeration value="H70"/>
          <xsd:enumeration value="H71"/>
        </xsd:restriction>
      </xsd:simpleType>
    </xsd:element>
    <xsd:element name="UndpDocFormat" ma:index="12" nillable="true" ma:displayName="Document Medium" ma:description="The medium/format from which this document originated (i.e. Fax, Paper, eDocument etc.)" ma:format="Dropdown" ma:internalName="UndpDocFormat">
      <xsd:simpleType>
        <xsd:restriction base="dms:Choice">
          <xsd:enumeration value="E-Document"/>
          <xsd:enumeration value="Letter/Paper"/>
          <xsd:enumeration value="E-Mail"/>
          <xsd:enumeration value="Fax/Telecopy"/>
          <xsd:enumeration value="Audio"/>
          <xsd:enumeration value="Database"/>
          <xsd:enumeration value="Image/Picture"/>
          <xsd:enumeration value="Instant Message"/>
          <xsd:enumeration value="Social Media"/>
        </xsd:restriction>
      </xsd:simpleType>
    </xsd:element>
    <xsd:element name="UndpDocID" ma:index="14" nillable="true" ma:displayName="Doc ID" ma:description="The Unique ID number for this document. Reserve for System Use." ma:internalName="UndpDocID">
      <xsd:simpleType>
        <xsd:restriction base="dms:Text">
          <xsd:maxLength value="35"/>
        </xsd:restriction>
      </xsd:simpleType>
    </xsd:element>
    <xsd:element name="TaxCatchAll" ma:index="23" nillable="true" ma:displayName="Taxonomy Catch All Column" ma:hidden="true" ma:list="{ebf97bad-dcbe-4f0d-9a23-b800605d6ac9}" ma:internalName="TaxCatchAll" ma:showField="CatchAllData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Taxonomy Catch All Column1" ma:hidden="true" ma:list="{ebf97bad-dcbe-4f0d-9a23-b800605d6ac9}" ma:internalName="TaxCatchAllLabel" ma:readOnly="true" ma:showField="CatchAllDataLabel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UndpDocTypeMMTaxHTField0" ma:index="25" nillable="true" ma:taxonomy="true" ma:internalName="UndpDocTypeMMTaxHTField0" ma:taxonomyFieldName="UndpDocTypeMM" ma:displayName="Document Type" ma:default="" ma:fieldId="{ef94467a-fb76-4b42-91a0-5b5bdb6c8d34}" ma:sspId="28e6c43a-9e99-4bdd-9574-a0fa4ea3b61e" ma:termSetId="9ee71e91-19a9-476b-852f-3c2a633960f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CountryTaxHTField0" ma:index="27" nillable="true" ma:taxonomy="true" ma:internalName="UNDPCountryTaxHTField0" ma:taxonomyFieldName="UNDPCountry" ma:displayName="Applies To Unit/Office/Country" ma:default="" ma:fieldId="{81e4cc14-7d66-47aa-92fc-e5e3ceab8cf9}" ma:taxonomyMulti="true" ma:sspId="28e6c43a-9e99-4bdd-9574-a0fa4ea3b61e" ma:termSetId="442a42f2-fc2a-49a0-9036-6cd97a005f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DocumentCategoryTaxHTField0" ma:index="30" nillable="true" ma:taxonomy="true" ma:internalName="UNDPDocumentCategoryTaxHTField0" ma:taxonomyFieldName="UNDPDocumentCategory" ma:displayName="Document Category" ma:readOnly="false" ma:default="" ma:fieldId="{30683383-b7b1-438d-8f61-9bf6b516a9e8}" ma:sspId="28e6c43a-9e99-4bdd-9574-a0fa4ea3b61e" ma:termSetId="353ae5a2-1c9c-42f6-bb56-cf3ba72fb60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6db62fdefd74bd188b0c1cc54de5bcf" ma:index="32" nillable="true" ma:taxonomy="true" ma:internalName="b6db62fdefd74bd188b0c1cc54de5bcf" ma:taxonomyFieldName="UndpUnitMM" ma:displayName="Responsible Unit/Office" ma:readOnly="false" ma:default="" ma:fieldId="{b6db62fd-efd7-4bd1-88b0-c1cc54de5bcf}" ma:taxonomyMulti="true" ma:sspId="28e6c43a-9e99-4bdd-9574-a0fa4ea3b61e" ma:termSetId="41041907-3ad1-4549-b766-200fd229bd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_x0020_LanguagesTaxHTField0" ma:index="33" nillable="true" ma:taxonomy="true" ma:internalName="UN_x0020_LanguagesTaxHTField0" ma:taxonomyFieldName="UN_x0020_Languages" ma:displayName="UN Languages" ma:readOnly="false" ma:default="1;#English|7f98b732-4b5b-4b70-ba90-a0eff09b5d2d" ma:fieldId="{41a2b052-e54a-4bfe-83da-6da45935c81e}" ma:sspId="28e6c43a-9e99-4bdd-9574-a0fa4ea3b61e" ma:termSetId="b4046108-c9b1-4d97-ad16-d3846fb24317" ma:anchorId="45d05d46-9bc9-40df-8618-9658690cf41e" ma:open="false" ma:isKeyword="false">
      <xsd:complexType>
        <xsd:sequence>
          <xsd:element ref="pc:Terms" minOccurs="0" maxOccurs="1"/>
        </xsd:sequence>
      </xsd:complexType>
    </xsd:element>
    <xsd:element name="c4e2ab2cc9354bbf9064eeb465a566ea" ma:index="34" nillable="true" ma:taxonomy="true" ma:internalName="c4e2ab2cc9354bbf9064eeb465a566ea" ma:taxonomyFieldName="eRegFilingCodeMM" ma:displayName="eFiling Code" ma:readOnly="false" ma:default="" ma:fieldId="{c4e2ab2c-c935-4bbf-9064-eeb465a566ea}" ma:sspId="28e6c43a-9e99-4bdd-9574-a0fa4ea3b61e" ma:termSetId="3f69c20a-3173-4973-84b2-95ebea5be078" ma:anchorId="f37a81ce-dd31-4fa3-b388-af2156d559de" ma:open="false" ma:isKeyword="false">
      <xsd:complexType>
        <xsd:sequence>
          <xsd:element ref="pc:Terms" minOccurs="0" maxOccurs="1"/>
        </xsd:sequence>
      </xsd:complexType>
    </xsd:element>
    <xsd:element name="UNDPFocusAreasTaxHTField0" ma:index="35" nillable="true" ma:taxonomy="true" ma:internalName="UNDPFocusAreasTaxHTField0" ma:taxonomyFieldName="UNDPFocusAreas" ma:displayName="Focus Area" ma:readOnly="false" ma:default="" ma:fieldId="{c0f5d6bc-94c2-4efb-8cb3-448ca9792810}" ma:taxonomyMulti="true" ma:sspId="28e6c43a-9e99-4bdd-9574-a0fa4ea3b61e" ma:termSetId="5595b894-23d9-4524-8855-5c6c69b8bcc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IsTemplate" ma:index="43" nillable="true" ma:displayName="Template" ma:default="No" ma:description="Is this document a template or model upon which other documents should be based?" ma:format="RadioButtons" ma:hidden="true" ma:internalName="UndpIsTemplate" ma:readOnly="false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61f5b-24a3-4c2d-bc81-44cb9325e8ee" elementFormDefault="qualified">
    <xsd:import namespace="http://schemas.microsoft.com/office/2006/documentManagement/types"/>
    <xsd:import namespace="http://schemas.microsoft.com/office/infopath/2007/PartnerControls"/>
    <xsd:element name="UNDPPOPPFunctionalArea" ma:index="5" nillable="true" ma:displayName="Functional Area" ma:description="The Functional Area (as defined in POPP) of this document" ma:format="Dropdown" ma:internalName="UNDPPOPPFunctionalArea" ma:readOnly="false">
      <xsd:simpleType>
        <xsd:restriction base="dms:Choice">
          <xsd:enumeration value="Administrative Services"/>
          <xsd:enumeration value="Contract and Procurement"/>
          <xsd:enumeration value="Ethics"/>
          <xsd:enumeration value="Financial Resources"/>
          <xsd:enumeration value="Human Resources"/>
          <xsd:enumeration value="Information and Communications Technology"/>
          <xsd:enumeration value="Management of Crisis and Special Development Situations"/>
          <xsd:enumeration value="Partnerships"/>
          <xsd:enumeration value="Programme and Project"/>
          <xsd:enumeration value="Results &amp; Accountability"/>
          <xsd:enumeration value="Prescriptive Content"/>
          <xsd:enumeration value="Security"/>
        </xsd:restriction>
      </xsd:simpleType>
    </xsd:element>
    <xsd:element name="Outcome1" ma:index="9" nillable="true" ma:displayName="Output No" ma:internalName="Outcome1" ma:readOnly="false">
      <xsd:simpleType>
        <xsd:restriction base="dms:Text">
          <xsd:maxLength value="8"/>
        </xsd:restriction>
      </xsd:simpleType>
    </xsd:element>
    <xsd:element name="PDC_x0020_Document_x0020_Category" ma:index="15" nillable="true" ma:displayName="PDC Document Category" ma:default="Project" ma:format="Dropdown" ma:internalName="PDC_x0020_Document_x0020_Category" ma:readOnly="false">
      <xsd:simpleType>
        <xsd:restriction base="dms:Choice">
          <xsd:enumeration value="Project"/>
          <xsd:enumeration value="Proposal"/>
        </xsd:restriction>
      </xsd:simpleType>
    </xsd:element>
    <xsd:element name="UNDPPublishedDate" ma:index="19" nillable="true" ma:displayName="Published Date" ma:description="The date the document was published" ma:format="DateOnly" ma:hidden="true" ma:internalName="UNDPPublishedDate" ma:readOnly="false">
      <xsd:simpleType>
        <xsd:restriction base="dms:DateTime"/>
      </xsd:simpleType>
    </xsd:element>
    <xsd:element name="UNDPSummary" ma:index="21" nillable="true" ma:displayName="Summary" ma:description="A brief description or summary of the document that will displayed in search results." ma:hidden="true" ma:internalName="UNDPSummary" ma:readOnly="false">
      <xsd:simpleType>
        <xsd:restriction base="dms:Note"/>
      </xsd:simpleType>
    </xsd:element>
    <xsd:element name="o4086b1782a74105bb5269035bccc8e9" ma:index="39" nillable="true" ma:taxonomy="true" ma:internalName="o4086b1782a74105bb5269035bccc8e9" ma:taxonomyFieldName="Atlas_x0020_Document_x0020_Status" ma:displayName="PDC Document Status" ma:indexed="true" ma:default="763;#Draft|121d40a5-e62e-4d42-82e4-d6d12003de0a" ma:fieldId="{84086b17-82a7-4105-bb52-69035bccc8e9}" ma:sspId="28e6c43a-9e99-4bdd-9574-a0fa4ea3b61e" ma:termSetId="25903f6f-cbc1-40ed-9940-25d83ada12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40" nillable="true" ma:displayName="Project Number" ma:hidden="true" ma:internalName="Project_x0020_Number" ma:readOnly="false">
      <xsd:simpleType>
        <xsd:restriction base="dms:Text">
          <xsd:maxLength value="8"/>
        </xsd:restriction>
      </xsd:simpleType>
    </xsd:element>
    <xsd:element name="idff2b682fce4d0680503cd9036a3260" ma:index="41" nillable="true" ma:taxonomy="true" ma:internalName="idff2b682fce4d0680503cd9036a3260" ma:taxonomyFieldName="Atlas_x0020_Document_x0020_Type" ma:displayName="PDC Document Type" ma:default="" ma:fieldId="{2dff2b68-2fce-4d06-8050-3cd9036a3260}" ma:sspId="28e6c43a-9e99-4bdd-9574-a0fa4ea3b61e" ma:termSetId="30d68b81-e6e1-44c0-83ea-00369bf2f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c6531b704974d528487414686b72f6f" ma:index="44" nillable="true" ma:taxonomy="true" ma:internalName="gc6531b704974d528487414686b72f6f" ma:taxonomyFieldName="Operating_x0020_Unit0" ma:displayName="Operating Unit" ma:default="" ma:fieldId="{0c6531b7-0497-4d52-8487-414686b72f6f}" ma:sspId="28e6c43a-9e99-4bdd-9574-a0fa4ea3b61e" ma:termSetId="4a12f052-e370-4dc7-89e6-088c48edbf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Manager" ma:index="45" nillable="true" ma:displayName="Project Manager" ma:hidden="true" ma:internalName="Project_x0020_Manager" ma:readOnly="false">
      <xsd:simpleType>
        <xsd:restriction base="dms:Text">
          <xsd:maxLength value="50"/>
        </xsd:restriction>
      </xsd:simpleType>
    </xsd:element>
    <xsd:element name="_dlc_DocId" ma:index="4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_x0020_Coverage_x0020_Period_x0020_Start_x0020_Date" ma:index="50" nillable="true" ma:displayName="Document Coverage Period Start Date" ma:description="The period start date of the document covers or is valid (E.g. project start date specified in a project document, start date of the period covered by a project review report, a donor report, etc.)" ma:format="DateOnly" ma:internalName="Document_x0020_Coverage_x0020_Period_x0020_Start_x0020_Date">
      <xsd:simpleType>
        <xsd:restriction base="dms:DateTime"/>
      </xsd:simpleType>
    </xsd:element>
    <xsd:element name="Document_x0020_Coverage_x0020_Period_x0020_End_x0020_Date" ma:index="51" nillable="true" ma:displayName="Document Coverage Period End Date" ma:description="The period end date of the document covers or is valid (E.g. End date specified in a project document, period end date of review report, signed or published date if period is not relevant, such as MoU or Tender)" ma:format="DateOnly" ma:internalName="Document_x0020_Coverage_x0020_Period_x0020_End_x0020_Date" ma:readOnly="false">
      <xsd:simpleType>
        <xsd:restriction base="dms:DateTime"/>
      </xsd:simpleType>
    </xsd:element>
    <xsd:element name="SharedWithUsers" ma:index="5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hor"/>
        <xsd:element ref="dcterms:created" minOccurs="0" maxOccurs="1"/>
        <xsd:element ref="dc:identifier" minOccurs="0" maxOccurs="1"/>
        <xsd:element name="contentType" minOccurs="0" maxOccurs="1" type="xsd:string" ma:index="29" ma:displayName="Content Type"/>
        <xsd:element ref="dc:title" minOccurs="0" maxOccurs="1" ma:index="1" ma:displayName="Title"/>
        <xsd:element ref="dc:subject" minOccurs="0" maxOccurs="1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8e6c43a-9e99-4bdd-9574-a0fa4ea3b61e" ContentTypeId="0x010100F075C04BA242A84ABD3293E3AD35CDA4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NDPDocumentCategoryTaxHTField0 xmlns="1ed4137b-41b2-488b-8250-6d369ec27664">
      <Terms xmlns="http://schemas.microsoft.com/office/infopath/2007/PartnerControls"/>
    </UNDPDocumentCategoryTaxHTField0>
    <b6db62fdefd74bd188b0c1cc54de5bcf xmlns="1ed4137b-41b2-488b-8250-6d369ec27664">
      <Terms xmlns="http://schemas.microsoft.com/office/infopath/2007/PartnerControls"/>
    </b6db62fdefd74bd188b0c1cc54de5bcf>
    <UndpDocFormat xmlns="1ed4137b-41b2-488b-8250-6d369ec27664" xsi:nil="true"/>
    <UNDPPublishedDate xmlns="f1161f5b-24a3-4c2d-bc81-44cb9325e8ee">2018-05-22T15:00:00+00:00</UNDPPublishedDate>
    <UNDPCountry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Chad</TermName>
          <TermId xmlns="http://schemas.microsoft.com/office/infopath/2007/PartnerControls">dad6553c-68ab-445c-8660-802978fb40e6</TermId>
        </TermInfo>
      </Terms>
    </UNDPCountryTaxHTField0>
    <UndpOUCode xmlns="1ed4137b-41b2-488b-8250-6d369ec27664">TCD</UndpOUCode>
    <PDC_x0020_Document_x0020_Category xmlns="f1161f5b-24a3-4c2d-bc81-44cb9325e8ee">Project</PDC_x0020_Document_x0020_Category>
    <UNDPSummary xmlns="f1161f5b-24a3-4c2d-bc81-44cb9325e8ee" xsi:nil="true"/>
    <UndpDocTypeMMTaxHTField0 xmlns="1ed4137b-41b2-488b-8250-6d369ec27664">
      <Terms xmlns="http://schemas.microsoft.com/office/infopath/2007/PartnerControls"/>
    </UndpDocTypeMMTaxHTField0>
    <UNDPFocusAreas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Capacity Development</TermName>
          <TermId xmlns="http://schemas.microsoft.com/office/infopath/2007/PartnerControls">0f6cebf4-50de-4968-b289-b483404a5dd0</TermId>
        </TermInfo>
      </Terms>
    </UNDPFocusAreasTaxHTField0>
    <idff2b682fce4d0680503cd9036a3260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Annual/Multi-Year Workplan</TermName>
          <TermId xmlns="http://schemas.microsoft.com/office/infopath/2007/PartnerControls">32cd623a-3734-435b-a6ba-7b0d4a2fa8e7</TermId>
        </TermInfo>
      </Terms>
    </idff2b682fce4d0680503cd9036a3260>
    <o4086b1782a74105bb5269035bccc8e9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121d40a5-e62e-4d42-82e4-d6d12003de0a</TermId>
        </TermInfo>
      </Terms>
    </o4086b1782a74105bb5269035bccc8e9>
    <_Publisher xmlns="http://schemas.microsoft.com/sharepoint/v3/fields" xsi:nil="true"/>
    <UNDPPOPPFunctionalArea xmlns="f1161f5b-24a3-4c2d-bc81-44cb9325e8ee">Programme and Project</UNDPPOPPFunctionalArea>
    <Project_x0020_Number xmlns="f1161f5b-24a3-4c2d-bc81-44cb9325e8ee" xsi:nil="true"/>
    <Project_x0020_Manager xmlns="f1161f5b-24a3-4c2d-bc81-44cb9325e8ee" xsi:nil="true"/>
    <TaxCatchAll xmlns="1ed4137b-41b2-488b-8250-6d369ec27664">
      <Value>763</Value>
      <Value>1662</Value>
      <Value>301</Value>
      <Value>233</Value>
      <Value>1113</Value>
      <Value>1600</Value>
    </TaxCatchAll>
    <c4e2ab2cc9354bbf9064eeb465a566ea xmlns="1ed4137b-41b2-488b-8250-6d369ec27664">
      <Terms xmlns="http://schemas.microsoft.com/office/infopath/2007/PartnerControls"/>
    </c4e2ab2cc9354bbf9064eeb465a566ea>
    <UndpProjectNo xmlns="1ed4137b-41b2-488b-8250-6d369ec27664">00097175</UndpProjectNo>
    <UndpDocStatus xmlns="1ed4137b-41b2-488b-8250-6d369ec27664">Final</UndpDocStatus>
    <Outcome1 xmlns="f1161f5b-24a3-4c2d-bc81-44cb9325e8ee">2</Outcome1>
    <UndpClassificationLevel xmlns="1ed4137b-41b2-488b-8250-6d369ec27664">Public</UndpClassificationLevel>
    <UndpIsTemplate xmlns="1ed4137b-41b2-488b-8250-6d369ec27664">No</UndpIsTemplate>
    <UndpDocID xmlns="1ed4137b-41b2-488b-8250-6d369ec27664" xsi:nil="true"/>
    <UN_x0020_Languages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French</TermName>
          <TermId xmlns="http://schemas.microsoft.com/office/infopath/2007/PartnerControls">946783f8-cd0b-41e2-848e-7777f631248e</TermId>
        </TermInfo>
      </Terms>
    </UN_x0020_LanguagesTaxHTField0>
    <gc6531b704974d528487414686b72f6f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TCD</TermName>
          <TermId xmlns="http://schemas.microsoft.com/office/infopath/2007/PartnerControls">e774945e-2caf-4234-a934-d9868e529c35</TermId>
        </TermInfo>
      </Terms>
    </gc6531b704974d528487414686b72f6f>
    <_dlc_DocId xmlns="f1161f5b-24a3-4c2d-bc81-44cb9325e8ee">ATLASPDC-4-85531</_dlc_DocId>
    <_dlc_DocIdUrl xmlns="f1161f5b-24a3-4c2d-bc81-44cb9325e8ee">
      <Url>https://info.undp.org/docs/pdc/_layouts/DocIdRedir.aspx?ID=ATLASPDC-4-85531</Url>
      <Description>ATLASPDC-4-85531</Description>
    </_dlc_DocIdUrl>
    <Document_x0020_Coverage_x0020_Period_x0020_Start_x0020_Date xmlns="f1161f5b-24a3-4c2d-bc81-44cb9325e8ee" xsi:nil="true"/>
    <Document_x0020_Coverage_x0020_Period_x0020_End_x0020_Date xmlns="f1161f5b-24a3-4c2d-bc81-44cb9325e8ee" xsi:nil="true"/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</documentManagement>
</p:properties>
</file>

<file path=customXml/itemProps1.xml><?xml version="1.0" encoding="utf-8"?>
<ds:datastoreItem xmlns:ds="http://schemas.openxmlformats.org/officeDocument/2006/customXml" ds:itemID="{DECC1D54-3033-453F-89FE-5CA976AD6685}"/>
</file>

<file path=customXml/itemProps2.xml><?xml version="1.0" encoding="utf-8"?>
<ds:datastoreItem xmlns:ds="http://schemas.openxmlformats.org/officeDocument/2006/customXml" ds:itemID="{F0DFDBAB-4BC9-48A6-8CDE-296604D8B2A3}"/>
</file>

<file path=customXml/itemProps3.xml><?xml version="1.0" encoding="utf-8"?>
<ds:datastoreItem xmlns:ds="http://schemas.openxmlformats.org/officeDocument/2006/customXml" ds:itemID="{382168B0-3628-4383-BB21-08C9FDBED6E9}"/>
</file>

<file path=customXml/itemProps4.xml><?xml version="1.0" encoding="utf-8"?>
<ds:datastoreItem xmlns:ds="http://schemas.openxmlformats.org/officeDocument/2006/customXml" ds:itemID="{1E09B4AF-86FA-4E9C-81BA-F623EC4C1F26}"/>
</file>

<file path=customXml/itemProps5.xml><?xml version="1.0" encoding="utf-8"?>
<ds:datastoreItem xmlns:ds="http://schemas.openxmlformats.org/officeDocument/2006/customXml" ds:itemID="{CDEE4383-ED2D-4DBF-8EEA-D3FFE8A9F8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Trim. 1</vt:lpstr>
      <vt:lpstr>Trim. 2</vt:lpstr>
      <vt:lpstr>Trim. 3</vt:lpstr>
      <vt:lpstr>Trim. 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Traval Annuel (PTA) du du programme PADLFIT</dc:title>
  <dc:subject/>
  <dc:creator>CHAD UNDP</dc:creator>
  <cp:lastModifiedBy>BAhouissou</cp:lastModifiedBy>
  <dcterms:created xsi:type="dcterms:W3CDTF">2017-06-08T11:08:53Z</dcterms:created>
  <dcterms:modified xsi:type="dcterms:W3CDTF">2018-02-27T14:21:18Z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0x010100F075C04BA242A84ABD3293E3AD35CDA400AB50428DC784B44FAACCAA5FAE40C0590045B5E632B552204ABF0E616DD66BDA0F</vt:lpwstr>
  </property>
  <property fmtid="{D5CDD505-2E9C-101B-9397-08002B2CF9AE}" pid="3" name="UNDPCountry">
    <vt:lpwstr>1600;#Chad|dad6553c-68ab-445c-8660-802978fb40e6</vt:lpwstr>
  </property>
  <property fmtid="{D5CDD505-2E9C-101B-9397-08002B2CF9AE}" pid="4" name="UndpDocTypeMM">
    <vt:lpwstr/>
  </property>
  <property fmtid="{D5CDD505-2E9C-101B-9397-08002B2CF9AE}" pid="5" name="UNDPDocumentCategory">
    <vt:lpwstr/>
  </property>
  <property fmtid="{D5CDD505-2E9C-101B-9397-08002B2CF9AE}" pid="6" name="UN Languages">
    <vt:lpwstr>233;#French|946783f8-cd0b-41e2-848e-7777f631248e</vt:lpwstr>
  </property>
  <property fmtid="{D5CDD505-2E9C-101B-9397-08002B2CF9AE}" pid="7" name="Operating Unit0">
    <vt:lpwstr>1662;#TCD|e774945e-2caf-4234-a934-d9868e529c35</vt:lpwstr>
  </property>
  <property fmtid="{D5CDD505-2E9C-101B-9397-08002B2CF9AE}" pid="8" name="Atlas Document Status">
    <vt:lpwstr>763;#Draft|121d40a5-e62e-4d42-82e4-d6d12003de0a</vt:lpwstr>
  </property>
  <property fmtid="{D5CDD505-2E9C-101B-9397-08002B2CF9AE}" pid="9" name="Atlas Document Type">
    <vt:lpwstr>1113;#Annual/Multi-Year Workplan|32cd623a-3734-435b-a6ba-7b0d4a2fa8e7</vt:lpwstr>
  </property>
  <property fmtid="{D5CDD505-2E9C-101B-9397-08002B2CF9AE}" pid="10" name="eRegFilingCodeMM">
    <vt:lpwstr/>
  </property>
  <property fmtid="{D5CDD505-2E9C-101B-9397-08002B2CF9AE}" pid="11" name="UndpUnitMM">
    <vt:lpwstr/>
  </property>
  <property fmtid="{D5CDD505-2E9C-101B-9397-08002B2CF9AE}" pid="12" name="UNDPFocusAreas">
    <vt:lpwstr>301;#Capacity Development|0f6cebf4-50de-4968-b289-b483404a5dd0</vt:lpwstr>
  </property>
  <property fmtid="{D5CDD505-2E9C-101B-9397-08002B2CF9AE}" pid="13" name="_dlc_DocIdItemGuid">
    <vt:lpwstr>3398ad8a-1817-4ca5-b76c-a409421d693e</vt:lpwstr>
  </property>
  <property fmtid="{D5CDD505-2E9C-101B-9397-08002B2CF9AE}" pid="14" name="URL">
    <vt:lpwstr/>
  </property>
  <property fmtid="{D5CDD505-2E9C-101B-9397-08002B2CF9AE}" pid="15" name="DocumentSetDescription">
    <vt:lpwstr/>
  </property>
  <property fmtid="{D5CDD505-2E9C-101B-9397-08002B2CF9AE}" pid="16" name="UnitTaxHTField0">
    <vt:lpwstr/>
  </property>
  <property fmtid="{D5CDD505-2E9C-101B-9397-08002B2CF9AE}" pid="17" name="Unit">
    <vt:lpwstr/>
  </property>
</Properties>
</file>